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5D8E517F-8FF2-48DD-AFBD-6479D9189F79}" xr6:coauthVersionLast="47" xr6:coauthVersionMax="47" xr10:uidLastSave="{00000000-0000-0000-0000-000000000000}"/>
  <bookViews>
    <workbookView xWindow="-120" yWindow="-120" windowWidth="20730" windowHeight="11160" xr2:uid="{7D054D8C-C287-4FD9-8F80-76B10E9D04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D16" i="1" s="1"/>
  <c r="D25" i="1" l="1"/>
  <c r="F25" i="1" s="1"/>
  <c r="F26" i="1"/>
  <c r="D27" i="1" l="1"/>
  <c r="F27" i="1" s="1"/>
</calcChain>
</file>

<file path=xl/sharedStrings.xml><?xml version="1.0" encoding="utf-8"?>
<sst xmlns="http://schemas.openxmlformats.org/spreadsheetml/2006/main" count="61" uniqueCount="39">
  <si>
    <t xml:space="preserve">คำนวณต้นทุนการผลิตข้าวนาปี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</si>
  <si>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</si>
  <si>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</si>
  <si>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</si>
  <si>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</si>
  <si>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</si>
  <si>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</si>
  <si>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</si>
  <si>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</si>
  <si>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</si>
  <si>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 ใส่ปุ๋ย ฉีดยา ให้น้ำ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</si>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</sst>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4" fillId="6" borderId="3" xfId="0" applyFont="1" applyFill="1" applyBorder="1"/>
    <xf numFmtId="0" fontId="4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4" fillId="5" borderId="5" xfId="0" applyFont="1" applyFill="1" applyBorder="1" applyAlignment="1">
      <alignment horizontal="center"/>
    </xf>
    <xf numFmtId="0" fontId="4" fillId="0" borderId="1" xfId="0" applyFont="1" applyBorder="1"/>
    <xf numFmtId="4" fontId="4" fillId="4" borderId="6" xfId="0" applyNumberFormat="1" applyFont="1" applyFill="1" applyBorder="1" applyProtection="1">
      <protection locked="0"/>
    </xf>
    <xf numFmtId="4" fontId="4" fillId="4" borderId="1" xfId="0" applyNumberFormat="1" applyFont="1" applyFill="1" applyBorder="1" applyProtection="1">
      <protection locked="0"/>
    </xf>
    <xf numFmtId="43" fontId="12" fillId="3" borderId="3" xfId="1" applyFont="1" applyFill="1" applyBorder="1"/>
    <xf numFmtId="4" fontId="4" fillId="0" borderId="1" xfId="0" applyNumberFormat="1" applyFont="1" applyBorder="1"/>
    <xf numFmtId="4" fontId="1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4" fillId="5" borderId="6" xfId="0" applyFont="1" applyFill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12" fillId="0" borderId="0" xfId="0" applyFont="1"/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4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4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0" borderId="8" xfId="0" applyFont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4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4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4" fillId="5" borderId="0" xfId="0" applyNumberFormat="1" applyFont="1" applyFill="1"/>
    <xf numFmtId="0" fontId="4" fillId="5" borderId="0" xfId="0" applyFont="1" applyFill="1" applyAlignment="1">
      <alignment horizontal="center"/>
    </xf>
    <xf numFmtId="0" fontId="4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28575</xdr:rowOff>
    </xdr:from>
    <xdr:to>
      <xdr:col>5</xdr:col>
      <xdr:colOff>19051</xdr:colOff>
      <xdr:row>2</xdr:row>
      <xdr:rowOff>28575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2D82D3C5-BBCA-4767-86A5-AF6C9E801F96}"/>
            </a:ext>
          </a:extLst>
        </xdr:cNvPr>
        <xdr:cNvSpPr/>
      </xdr:nvSpPr>
      <xdr:spPr>
        <a:xfrm>
          <a:off x="495301" y="352425"/>
          <a:ext cx="5953125" cy="4857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171450</xdr:colOff>
      <xdr:row>23</xdr:row>
      <xdr:rowOff>295276</xdr:rowOff>
    </xdr:from>
    <xdr:to>
      <xdr:col>10</xdr:col>
      <xdr:colOff>228600</xdr:colOff>
      <xdr:row>25</xdr:row>
      <xdr:rowOff>152400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2BB4C9E1-8D07-4974-99D6-F13DB47D12F8}"/>
            </a:ext>
          </a:extLst>
        </xdr:cNvPr>
        <xdr:cNvSpPr/>
      </xdr:nvSpPr>
      <xdr:spPr>
        <a:xfrm>
          <a:off x="8496300" y="8077201"/>
          <a:ext cx="1809750" cy="6381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180975</xdr:colOff>
      <xdr:row>26</xdr:row>
      <xdr:rowOff>238125</xdr:rowOff>
    </xdr:from>
    <xdr:to>
      <xdr:col>10</xdr:col>
      <xdr:colOff>238125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1F87FD27-28C1-41CC-8FAA-D1EC90D75B75}"/>
            </a:ext>
          </a:extLst>
        </xdr:cNvPr>
        <xdr:cNvSpPr/>
      </xdr:nvSpPr>
      <xdr:spPr>
        <a:xfrm>
          <a:off x="8505825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600074</xdr:colOff>
      <xdr:row>3</xdr:row>
      <xdr:rowOff>76200</xdr:rowOff>
    </xdr:from>
    <xdr:to>
      <xdr:col>9</xdr:col>
      <xdr:colOff>542925</xdr:colOff>
      <xdr:row>7</xdr:row>
      <xdr:rowOff>295275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319915EE-529D-4054-900D-D9B62758CFDD}"/>
            </a:ext>
          </a:extLst>
        </xdr:cNvPr>
        <xdr:cNvSpPr/>
      </xdr:nvSpPr>
      <xdr:spPr>
        <a:xfrm>
          <a:off x="7029449" y="1219200"/>
          <a:ext cx="2905126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E8DA-B753-4AA5-8665-E91BE1DA62AF}">
  <dimension ref="B2:H32"/>
  <sheetViews>
    <sheetView tabSelected="1" workbookViewId="0">
      <selection activeCell="G12" sqref="G12"/>
    </sheetView>
  </sheetViews>
  <sheetFormatPr defaultRowHeight="25.5" x14ac:dyDescent="0.5"/>
  <cols>
    <col min="1" max="1" width="3" style="3" customWidth="1"/>
    <col min="2" max="2" width="3.375" style="3" customWidth="1"/>
    <col min="3" max="3" width="50.375" style="3" customWidth="1"/>
    <col min="4" max="4" width="14.625" style="3" customWidth="1"/>
    <col min="5" max="5" width="13" style="25" customWidth="1"/>
    <col min="6" max="6" width="13.5" style="3" customWidth="1"/>
    <col min="7" max="7" width="11.375" style="3" customWidth="1"/>
    <col min="8" max="8" width="5" style="3" customWidth="1"/>
    <col min="9" max="16384" width="9" style="3"/>
  </cols>
  <sheetData>
    <row r="2" spans="3:7" ht="38.25" x14ac:dyDescent="0.5">
      <c r="C2" s="1" t="s">
        <v>0</v>
      </c>
      <c r="D2" s="2"/>
      <c r="E2" s="2"/>
    </row>
    <row r="3" spans="3:7" ht="26.25" x14ac:dyDescent="0.55000000000000004">
      <c r="C3" s="4" t="s">
        <v>1</v>
      </c>
      <c r="D3" s="5"/>
      <c r="E3" s="5"/>
      <c r="F3" s="5"/>
    </row>
    <row r="4" spans="3:7" ht="30" customHeight="1" x14ac:dyDescent="0.65">
      <c r="C4" s="6" t="s">
        <v>2</v>
      </c>
      <c r="D4" s="7">
        <v>1</v>
      </c>
      <c r="E4" s="8" t="s">
        <v>3</v>
      </c>
    </row>
    <row r="5" spans="3:7" ht="26.25" x14ac:dyDescent="0.55000000000000004">
      <c r="C5" s="9" t="s">
        <v>4</v>
      </c>
      <c r="D5" s="10"/>
      <c r="E5" s="11"/>
    </row>
    <row r="6" spans="3:7" ht="26.25" x14ac:dyDescent="0.55000000000000004">
      <c r="C6" s="12" t="s">
        <v>5</v>
      </c>
      <c r="D6" s="13">
        <f>SUM(D7:D10)</f>
        <v>0</v>
      </c>
      <c r="E6" s="14" t="s">
        <v>6</v>
      </c>
    </row>
    <row r="7" spans="3:7" x14ac:dyDescent="0.5">
      <c r="C7" s="15" t="s">
        <v>7</v>
      </c>
      <c r="D7" s="16"/>
      <c r="E7" s="14" t="s">
        <v>6</v>
      </c>
    </row>
    <row r="8" spans="3:7" x14ac:dyDescent="0.5">
      <c r="C8" s="15" t="s">
        <v>8</v>
      </c>
      <c r="D8" s="17"/>
      <c r="E8" s="14" t="s">
        <v>6</v>
      </c>
    </row>
    <row r="9" spans="3:7" x14ac:dyDescent="0.5">
      <c r="C9" s="15" t="s">
        <v>9</v>
      </c>
      <c r="D9" s="17"/>
      <c r="E9" s="14" t="s">
        <v>6</v>
      </c>
      <c r="F9" s="3" t="s">
        <v>10</v>
      </c>
    </row>
    <row r="10" spans="3:7" x14ac:dyDescent="0.5">
      <c r="C10" s="15" t="s">
        <v>11</v>
      </c>
      <c r="D10" s="17"/>
      <c r="E10" s="14" t="s">
        <v>6</v>
      </c>
      <c r="F10" s="3" t="s">
        <v>12</v>
      </c>
    </row>
    <row r="11" spans="3:7" ht="26.25" x14ac:dyDescent="0.55000000000000004">
      <c r="C11" s="12" t="s">
        <v>13</v>
      </c>
      <c r="D11" s="13">
        <f>SUM(D12:D15)</f>
        <v>0</v>
      </c>
      <c r="E11" s="14" t="s">
        <v>6</v>
      </c>
    </row>
    <row r="12" spans="3:7" x14ac:dyDescent="0.5">
      <c r="C12" s="15" t="s">
        <v>14</v>
      </c>
      <c r="D12" s="16"/>
      <c r="E12" s="14" t="s">
        <v>6</v>
      </c>
    </row>
    <row r="13" spans="3:7" x14ac:dyDescent="0.5">
      <c r="C13" s="15" t="s">
        <v>15</v>
      </c>
      <c r="D13" s="17"/>
      <c r="E13" s="14" t="s">
        <v>6</v>
      </c>
    </row>
    <row r="14" spans="3:7" x14ac:dyDescent="0.5">
      <c r="C14" s="15" t="s">
        <v>16</v>
      </c>
      <c r="D14" s="17"/>
      <c r="E14" s="14" t="s">
        <v>6</v>
      </c>
    </row>
    <row r="15" spans="3:7" x14ac:dyDescent="0.5">
      <c r="C15" s="15" t="s">
        <v>17</v>
      </c>
      <c r="D15" s="17"/>
      <c r="E15" s="14" t="s">
        <v>6</v>
      </c>
    </row>
    <row r="16" spans="3:7" ht="26.25" x14ac:dyDescent="0.55000000000000004">
      <c r="C16" s="12" t="s">
        <v>18</v>
      </c>
      <c r="D16" s="13">
        <f>ROUND((D6+D11)*(F16/100)*(6/12),2)</f>
        <v>0</v>
      </c>
      <c r="E16" s="14" t="s">
        <v>6</v>
      </c>
      <c r="F16" s="18">
        <v>6.5</v>
      </c>
      <c r="G16" s="3" t="s">
        <v>19</v>
      </c>
    </row>
    <row r="17" spans="2:8" ht="26.25" x14ac:dyDescent="0.55000000000000004">
      <c r="C17" s="12" t="s">
        <v>20</v>
      </c>
      <c r="D17" s="17"/>
      <c r="E17" s="14" t="s">
        <v>6</v>
      </c>
    </row>
    <row r="18" spans="2:8" ht="26.25" x14ac:dyDescent="0.55000000000000004">
      <c r="C18" s="12" t="s">
        <v>21</v>
      </c>
      <c r="D18" s="19">
        <f>+F18*D4</f>
        <v>7.28</v>
      </c>
      <c r="E18" s="14" t="s">
        <v>6</v>
      </c>
      <c r="F18" s="20">
        <v>7.28</v>
      </c>
      <c r="G18" s="8" t="s">
        <v>22</v>
      </c>
      <c r="H18" s="21" t="s">
        <v>23</v>
      </c>
    </row>
    <row r="19" spans="2:8" ht="26.25" x14ac:dyDescent="0.55000000000000004">
      <c r="C19" s="12" t="s">
        <v>24</v>
      </c>
      <c r="D19" s="19">
        <f>+F19*D4</f>
        <v>2.0299999999999998</v>
      </c>
      <c r="E19" s="14" t="s">
        <v>6</v>
      </c>
      <c r="F19" s="20">
        <v>2.0299999999999998</v>
      </c>
      <c r="G19" s="8" t="s">
        <v>22</v>
      </c>
      <c r="H19" s="21" t="s">
        <v>23</v>
      </c>
    </row>
    <row r="20" spans="2:8" ht="26.25" x14ac:dyDescent="0.55000000000000004">
      <c r="C20" s="9" t="s">
        <v>25</v>
      </c>
      <c r="D20" s="16"/>
      <c r="E20" s="14" t="s">
        <v>26</v>
      </c>
    </row>
    <row r="21" spans="2:8" ht="26.25" x14ac:dyDescent="0.55000000000000004">
      <c r="C21" s="22" t="s">
        <v>27</v>
      </c>
      <c r="D21" s="17"/>
      <c r="E21" s="23" t="s">
        <v>28</v>
      </c>
    </row>
    <row r="22" spans="2:8" ht="26.25" x14ac:dyDescent="0.55000000000000004">
      <c r="D22" s="24"/>
      <c r="G22" s="26"/>
    </row>
    <row r="23" spans="2:8" ht="26.25" thickBot="1" x14ac:dyDescent="0.55000000000000004">
      <c r="B23" s="27"/>
      <c r="C23" s="27"/>
      <c r="D23" s="27"/>
      <c r="E23" s="28"/>
      <c r="F23" s="27"/>
      <c r="G23" s="27"/>
      <c r="H23" s="27"/>
    </row>
    <row r="24" spans="2:8" ht="30.75" thickBot="1" x14ac:dyDescent="0.7">
      <c r="B24" s="29"/>
      <c r="C24" s="30" t="s">
        <v>29</v>
      </c>
      <c r="D24" s="31">
        <f>D4</f>
        <v>1</v>
      </c>
      <c r="E24" s="32" t="s">
        <v>3</v>
      </c>
      <c r="F24" s="29"/>
      <c r="G24" s="29"/>
      <c r="H24" s="29"/>
    </row>
    <row r="25" spans="2:8" ht="30.75" thickBot="1" x14ac:dyDescent="0.7">
      <c r="B25" s="29"/>
      <c r="C25" s="33" t="s">
        <v>30</v>
      </c>
      <c r="D25" s="34">
        <f>D6+D11+D16+D17+(D18)+(D19)</f>
        <v>9.31</v>
      </c>
      <c r="E25" s="35" t="s">
        <v>31</v>
      </c>
      <c r="F25" s="34">
        <f>D25/D24</f>
        <v>9.31</v>
      </c>
      <c r="G25" s="36" t="s">
        <v>32</v>
      </c>
      <c r="H25" s="29"/>
    </row>
    <row r="26" spans="2:8" ht="27" thickBot="1" x14ac:dyDescent="0.6">
      <c r="B26" s="29"/>
      <c r="C26" s="37" t="s">
        <v>33</v>
      </c>
      <c r="D26" s="38">
        <f>D21*D20/1000</f>
        <v>0</v>
      </c>
      <c r="E26" s="39" t="s">
        <v>31</v>
      </c>
      <c r="F26" s="40">
        <f>D26/D24</f>
        <v>0</v>
      </c>
      <c r="G26" s="41" t="s">
        <v>32</v>
      </c>
      <c r="H26" s="29"/>
    </row>
    <row r="27" spans="2:8" ht="27" thickBot="1" x14ac:dyDescent="0.6">
      <c r="B27" s="29"/>
      <c r="C27" s="37" t="s">
        <v>34</v>
      </c>
      <c r="D27" s="38">
        <f>D26-D25</f>
        <v>-9.31</v>
      </c>
      <c r="E27" s="39" t="s">
        <v>31</v>
      </c>
      <c r="F27" s="40">
        <f>D27/D24</f>
        <v>-9.31</v>
      </c>
      <c r="G27" s="41" t="s">
        <v>32</v>
      </c>
      <c r="H27" s="29"/>
    </row>
    <row r="28" spans="2:8" ht="30.75" thickBot="1" x14ac:dyDescent="0.7">
      <c r="B28" s="29"/>
      <c r="C28" s="42" t="s">
        <v>35</v>
      </c>
      <c r="D28" s="43">
        <f>+F28*D24</f>
        <v>3902.2499999999995</v>
      </c>
      <c r="E28" s="44" t="s">
        <v>31</v>
      </c>
      <c r="F28" s="43">
        <v>3902.2499999999995</v>
      </c>
      <c r="G28" s="45" t="s">
        <v>32</v>
      </c>
      <c r="H28" s="29"/>
    </row>
    <row r="29" spans="2:8" x14ac:dyDescent="0.5">
      <c r="B29" s="29"/>
      <c r="C29" s="29"/>
      <c r="D29" s="46"/>
      <c r="E29" s="47"/>
      <c r="F29" s="46"/>
      <c r="G29" s="29"/>
      <c r="H29" s="29"/>
    </row>
    <row r="30" spans="2:8" x14ac:dyDescent="0.5">
      <c r="B30" s="48"/>
      <c r="D30" s="24"/>
      <c r="F30" s="24"/>
    </row>
    <row r="31" spans="2:8" s="49" customFormat="1" ht="22.5" x14ac:dyDescent="0.45">
      <c r="C31" s="50" t="s">
        <v>36</v>
      </c>
      <c r="E31" s="51"/>
      <c r="F31" s="52" t="s">
        <v>38</v>
      </c>
    </row>
    <row r="32" spans="2:8" s="49" customFormat="1" ht="22.5" x14ac:dyDescent="0.45">
      <c r="C32" s="50" t="s">
        <v>37</v>
      </c>
      <c r="E32" s="51"/>
    </row>
  </sheetData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2021-07-22T05:52:57Z</dcterms:created>
  <dcterms:modified xsi:type="dcterms:W3CDTF">2021-07-22T05:59:46Z</dcterms:modified>
</cp:coreProperties>
</file>