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_socio\socio_fy63\ผลสำรวจ 6263\ผลสำรวจ 62-63\"/>
    </mc:Choice>
  </mc:AlternateContent>
  <xr:revisionPtr revIDLastSave="0" documentId="13_ncr:1_{A0121D27-07B0-4947-BE07-0BEFEB3AEB8D}" xr6:coauthVersionLast="46" xr6:coauthVersionMax="46" xr10:uidLastSave="{00000000-0000-0000-0000-000000000000}"/>
  <bookViews>
    <workbookView xWindow="-120" yWindow="-120" windowWidth="21840" windowHeight="13140" activeTab="1" xr2:uid="{00000000-000D-0000-FFFF-FFFF00000000}"/>
  </bookViews>
  <sheets>
    <sheet name="ประเทศ-ภาค" sheetId="1" r:id="rId1"/>
    <sheet name="จังหวัด" sheetId="2" r:id="rId2"/>
  </sheets>
  <definedNames>
    <definedName name="_xlnm.Print_Titles" localSheetId="0">'ประเทศ-ภาค'!$3:$3</definedName>
  </definedNames>
  <calcPr calcId="191029"/>
</workbook>
</file>

<file path=xl/calcChain.xml><?xml version="1.0" encoding="utf-8"?>
<calcChain xmlns="http://schemas.openxmlformats.org/spreadsheetml/2006/main">
  <c r="B6" i="1" l="1"/>
  <c r="B5" i="1" s="1"/>
  <c r="B14" i="2" l="1"/>
  <c r="B34" i="2"/>
  <c r="B39" i="2"/>
  <c r="B5" i="2" l="1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Y5" i="2" l="1"/>
  <c r="BE5" i="2"/>
  <c r="BU5" i="2"/>
  <c r="BD5" i="2"/>
  <c r="AN5" i="2"/>
  <c r="W5" i="2"/>
  <c r="BF5" i="2"/>
  <c r="AP5" i="2"/>
  <c r="Z5" i="2"/>
  <c r="BS5" i="2"/>
  <c r="BO5" i="2"/>
  <c r="BK5" i="2"/>
  <c r="BG5" i="2"/>
  <c r="BC5" i="2"/>
  <c r="AY5" i="2"/>
  <c r="AU5" i="2"/>
  <c r="AQ5" i="2"/>
  <c r="AM5" i="2"/>
  <c r="AI5" i="2"/>
  <c r="AE5" i="2"/>
  <c r="AA5" i="2"/>
  <c r="BV5" i="2"/>
  <c r="AX5" i="2"/>
  <c r="BW5" i="2"/>
  <c r="J5" i="2"/>
  <c r="S5" i="2"/>
  <c r="O5" i="2"/>
  <c r="K5" i="2"/>
  <c r="G5" i="2"/>
  <c r="M5" i="2"/>
  <c r="I5" i="2"/>
  <c r="AH5" i="2"/>
  <c r="AD5" i="2"/>
  <c r="BI5" i="2"/>
  <c r="AS5" i="2"/>
  <c r="AO5" i="2"/>
  <c r="BN5" i="2"/>
  <c r="BJ5" i="2"/>
  <c r="AT5" i="2"/>
  <c r="AC5" i="2"/>
  <c r="N5" i="2"/>
  <c r="R5" i="2"/>
  <c r="BT5" i="2"/>
  <c r="X5" i="2"/>
  <c r="H5" i="2"/>
  <c r="BP5" i="2"/>
  <c r="BL5" i="2"/>
  <c r="BH5" i="2"/>
  <c r="AZ5" i="2"/>
  <c r="AV5" i="2"/>
  <c r="AR5" i="2"/>
  <c r="AJ5" i="2"/>
  <c r="AF5" i="2"/>
  <c r="AB5" i="2"/>
  <c r="T5" i="2"/>
  <c r="P5" i="2"/>
  <c r="L5" i="2"/>
  <c r="BQ5" i="2"/>
  <c r="BM5" i="2"/>
  <c r="BA5" i="2"/>
  <c r="AW5" i="2"/>
  <c r="AK5" i="2"/>
  <c r="AG5" i="2"/>
  <c r="U5" i="2"/>
  <c r="Q5" i="2"/>
  <c r="BR5" i="2"/>
  <c r="BB5" i="2"/>
  <c r="AL5" i="2"/>
  <c r="V5" i="2"/>
  <c r="F39" i="2" l="1"/>
  <c r="E39" i="2"/>
  <c r="D39" i="2"/>
  <c r="C39" i="2"/>
  <c r="F34" i="2"/>
  <c r="E34" i="2"/>
  <c r="D34" i="2"/>
  <c r="C34" i="2"/>
  <c r="F14" i="2"/>
  <c r="E14" i="2"/>
  <c r="D14" i="2"/>
  <c r="C14" i="2"/>
  <c r="F6" i="2"/>
  <c r="E6" i="2"/>
  <c r="D6" i="2"/>
  <c r="C6" i="2"/>
  <c r="B6" i="2"/>
  <c r="D5" i="2" l="1"/>
  <c r="C5" i="2"/>
  <c r="F5" i="2"/>
  <c r="E5" i="2"/>
  <c r="C39" i="1"/>
  <c r="D39" i="1"/>
  <c r="E39" i="1"/>
  <c r="F39" i="1"/>
  <c r="B39" i="1"/>
  <c r="C34" i="1"/>
  <c r="D34" i="1"/>
  <c r="E34" i="1"/>
  <c r="F34" i="1"/>
  <c r="B34" i="1"/>
  <c r="C14" i="1"/>
  <c r="D14" i="1"/>
  <c r="E14" i="1"/>
  <c r="F14" i="1"/>
  <c r="B14" i="1"/>
  <c r="C6" i="1" l="1"/>
  <c r="C5" i="1" s="1"/>
  <c r="D6" i="1"/>
  <c r="D5" i="1" s="1"/>
  <c r="E6" i="1"/>
  <c r="E5" i="1" s="1"/>
  <c r="F6" i="1"/>
  <c r="F5" i="1" s="1"/>
</calcChain>
</file>

<file path=xl/sharedStrings.xml><?xml version="1.0" encoding="utf-8"?>
<sst xmlns="http://schemas.openxmlformats.org/spreadsheetml/2006/main" count="189" uniqueCount="136">
  <si>
    <t>ภาคเหนือ</t>
  </si>
  <si>
    <t>ภาคกลาง</t>
  </si>
  <si>
    <t>ทรัพย์สินทั้งหมด ปลายปี (บาท/ครัวเรือน)</t>
  </si>
  <si>
    <t>ทรัพย์สินคงที่ปลายปี</t>
  </si>
  <si>
    <t>ทรัพย์สินดำเนินงานปลายปี</t>
  </si>
  <si>
    <t>ทรัพย์สินหมุนเวียนปลายปี</t>
  </si>
  <si>
    <t>ทรัพย์สินทรัพย์สินนอกเกษตรปลายปี</t>
  </si>
  <si>
    <t>ที่ดิน</t>
  </si>
  <si>
    <t xml:space="preserve">มูลค่าของต้นไม้ สำหรับไม้ผล ไม้ยืนต้น ไม้ดอก ไม้ประดับ </t>
  </si>
  <si>
    <t>โรงเพาะพันธุ์พืช/โรงเรือนเก็บพืชผล/ยุ้งฉางของพืช</t>
  </si>
  <si>
    <t xml:space="preserve">โรงเรือนเลี้ยงสัตว์/คอกสัตว์ </t>
  </si>
  <si>
    <t>บ่อเพาะพันธุ์/บ่อเลี้ยงสัตว์น้ำ (ที่ก่อสร้างขึ้น)</t>
  </si>
  <si>
    <t>บ่อบาดาล/สระน้ำเพื่อการเกษตร (ที่ก่อสร้างขึ้น)</t>
  </si>
  <si>
    <t>ทรัพย์สินคงที่ในการเกษตรอื่นๆ</t>
  </si>
  <si>
    <t>รถไถ 4 ล้อ/รถไถเดินตาม รวมอุปกรณ์</t>
  </si>
  <si>
    <t>รถแทรกแตอร์ รวมอุปกรณ์</t>
  </si>
  <si>
    <t>รถอีแต๋น รวมอุปกรณ์</t>
  </si>
  <si>
    <t>รถไถ/รถคราด/รถขลุก รวมอุปกรณ์</t>
  </si>
  <si>
    <t>เครื่องจักรกลการเกษตร มูลค่า_รถ-เครื่องปลูกแบบโรย/หยอด/พ่นเมล็ด รวมอุปกรณ์</t>
  </si>
  <si>
    <t>รถ-เครื่องเกี่ยว/นวด รวมอุปกรณ์</t>
  </si>
  <si>
    <t>เครื่องสี/ฝัด/นวด รวมอุปกรณ์</t>
  </si>
  <si>
    <t>เครื่องจักรกลการเกษตร มูลค่า_เครื่องพ่นยา/พ่นปุ๋ย รวมอุปกรณ์</t>
  </si>
  <si>
    <t>เครื่องสูบน้ำ/ปั๊มน้ำ รวมอุปกรณ์</t>
  </si>
  <si>
    <t>เครื่อง/ระหัดวิดน้ำ กังหันลม รวมอุปกรณ์</t>
  </si>
  <si>
    <t>เครื่องรีดนม รวมอุปกรณ์</t>
  </si>
  <si>
    <t>เครื่องบดอาหารสัตว์ รวมอุปกรณ์</t>
  </si>
  <si>
    <t>เครื่องให้อาหาร/ให้น้ำของสัตว์ รวมอุปกรณ์</t>
  </si>
  <si>
    <t>เครื่องจักรกลการเกษตรอื่นๆ</t>
  </si>
  <si>
    <t xml:space="preserve">อุปกรณ์การเกษตร เช่น จอบ เสียม พลั่ว และอื่นๆ </t>
  </si>
  <si>
    <t xml:space="preserve">อุปกรณ์การกรีดยาง/ทำแผ่นยาง </t>
  </si>
  <si>
    <t xml:space="preserve">อุปกรณ์การเลี้ยงสัตว์-สัตว์น้ำ  </t>
  </si>
  <si>
    <t>แทงค์น้ำ รวมอุปกรณ์</t>
  </si>
  <si>
    <t>อุปกรณ์ทางการเกษตรอื่นๆ</t>
  </si>
  <si>
    <t>เงินสดหมุนเวียน/เงินออมที่มีไว้เพื่อทำการเกษตรของครัวเรือน</t>
  </si>
  <si>
    <t>มูลค่าปัจจัยการผลิตคงเหลือ</t>
  </si>
  <si>
    <t xml:space="preserve">มูลค่าผลผลิตพืชคงเหลือปลายปี ณ วันที่ 30 เม.ย. 2561 </t>
  </si>
  <si>
    <t xml:space="preserve">มูลค่าผลผลิตและผลิตภัณฑ์สัตว์คงเหลือปลายปี ณ วันที่ 30 เม.ย. 2561 </t>
  </si>
  <si>
    <t xml:space="preserve">บ้านที่อยู่อาศัยรวมรั้ว ไม่รวมมูลค่าที่ดิน </t>
  </si>
  <si>
    <t xml:space="preserve">โรงเก็บของ/ที่เก็บของอื่นๆ ไม่รวมมูลค่าที่ดิน </t>
  </si>
  <si>
    <t xml:space="preserve">อาคาร/สิ่งปลูกสร้างที่ใช้ประโยชน์นอกการเกษตรอื่นๆ ไม่รวมมูลค่าที่ดิน    </t>
  </si>
  <si>
    <t>รถจักรยานยนต์</t>
  </si>
  <si>
    <t xml:space="preserve">รถยนต์/รถกระบะ/รถบรรทุก </t>
  </si>
  <si>
    <t>รถจักรยาน 2 ล้อ/รถเข็น/พาหนะขนาดเล็กอื่นๆ</t>
  </si>
  <si>
    <t>เรือยนต์/เรือพาย</t>
  </si>
  <si>
    <t>เครื่องใช้ไฟฟ้าในบ้าน</t>
  </si>
  <si>
    <t>เครื่องใช้ไฟฟ้าในครัว</t>
  </si>
  <si>
    <t>โทรศัพท์บ้าน/โทรศัพท์มือถือ/อุปกรณ์สื่อสารอื่นๆ</t>
  </si>
  <si>
    <t xml:space="preserve">คอมพิวเตอร์/โน๊ตบุ๊ค/แท็ปเล็ต/อุปกรณ์อิเล็กทรอนิกส์อื่นๆ </t>
  </si>
  <si>
    <t>เครื่องปั่นไฟในบ้าน</t>
  </si>
  <si>
    <t xml:space="preserve">เครื่องปั๊มน้ำ/สูบน้ำในบ้าน </t>
  </si>
  <si>
    <t xml:space="preserve">จักรเย็บผ้า/อุปกรณ์เพื่อการทำหัตถกรรมในครัวเรือน </t>
  </si>
  <si>
    <t>เฟอร์นิเจอร์/เครื่องเรือนในบ้าน</t>
  </si>
  <si>
    <t>เครื่องมือ/เครื่องใช้ภายในบ้าน</t>
  </si>
  <si>
    <t>ทรัพย์สินนอกการเกษตรอื่นๆ</t>
  </si>
  <si>
    <t>ทรัพย์สินทั้งหมด ต้นปี (บาท/ครัวเรือน)</t>
  </si>
  <si>
    <t>รายการ</t>
  </si>
  <si>
    <t>ประเทศ</t>
  </si>
  <si>
    <t xml:space="preserve">ภาคตว.ออกเฉียงเหนือ </t>
  </si>
  <si>
    <t xml:space="preserve">ภาคใต้ </t>
  </si>
  <si>
    <t xml:space="preserve"> ตาราง ทรัพย์สินปลายปีครัวเรือนเกษตร ปีเพาะปลูก 2560/61(ณ. 31 มี.ค. 2561)</t>
  </si>
  <si>
    <t>เชียงราย</t>
  </si>
  <si>
    <t>พะเยา</t>
  </si>
  <si>
    <t>ลำปาง</t>
  </si>
  <si>
    <t>ลำพูน</t>
  </si>
  <si>
    <t>เชียงใหม่</t>
  </si>
  <si>
    <t>แม่ฮ่องสอน</t>
  </si>
  <si>
    <t>ตาก</t>
  </si>
  <si>
    <t>กำแพงเพชร</t>
  </si>
  <si>
    <t>สุโขทัย</t>
  </si>
  <si>
    <t>แพร่</t>
  </si>
  <si>
    <t>น่าน</t>
  </si>
  <si>
    <t>อุตรดิตถ์</t>
  </si>
  <si>
    <t>พิษณุโลก</t>
  </si>
  <si>
    <t>พิจิตร</t>
  </si>
  <si>
    <t>นครสวรรค์</t>
  </si>
  <si>
    <t>อุทัยธานี</t>
  </si>
  <si>
    <t>เพชรบูรณ์</t>
  </si>
  <si>
    <t>เลย</t>
  </si>
  <si>
    <t>หนองบัวลำภู</t>
  </si>
  <si>
    <t>อุดรธานี</t>
  </si>
  <si>
    <t>หนองคาย</t>
  </si>
  <si>
    <t>บึงกาฬ</t>
  </si>
  <si>
    <t>สกลนคร</t>
  </si>
  <si>
    <t>นครพนม</t>
  </si>
  <si>
    <t>มุกดาหาร</t>
  </si>
  <si>
    <t>ยโสธร</t>
  </si>
  <si>
    <t>อำนาจเจริญ</t>
  </si>
  <si>
    <t>อุบลราชธานี</t>
  </si>
  <si>
    <t>ศรีสะเกษ</t>
  </si>
  <si>
    <t>สุรินทร์</t>
  </si>
  <si>
    <t>บุรีรัมย์</t>
  </si>
  <si>
    <t>มหาสารคาม</t>
  </si>
  <si>
    <t>ร้อยเอ็ด</t>
  </si>
  <si>
    <t>กาฬสินธุ์</t>
  </si>
  <si>
    <t>ขอนแก่น</t>
  </si>
  <si>
    <t>ชัยภูมิ</t>
  </si>
  <si>
    <t>นครราชสีมา</t>
  </si>
  <si>
    <t>สระบุรี</t>
  </si>
  <si>
    <t>ลพบุรี</t>
  </si>
  <si>
    <t>สิงห์บุรี</t>
  </si>
  <si>
    <t>ชัยนาท</t>
  </si>
  <si>
    <t>สุพรรณบุรี</t>
  </si>
  <si>
    <t>อ่างทอง</t>
  </si>
  <si>
    <t>อยุธยา</t>
  </si>
  <si>
    <t>นนทบุรี</t>
  </si>
  <si>
    <t>กรุงเทพมหานคร</t>
  </si>
  <si>
    <t>ปทุมธานี</t>
  </si>
  <si>
    <t>นครนายก</t>
  </si>
  <si>
    <t>ปราจีนบุรี</t>
  </si>
  <si>
    <t>ฉะเชิงเทรา</t>
  </si>
  <si>
    <t>สระแก้ว</t>
  </si>
  <si>
    <t>จันทบุรี</t>
  </si>
  <si>
    <t>ตราด</t>
  </si>
  <si>
    <t>ระยอง</t>
  </si>
  <si>
    <t>ชลบุรี</t>
  </si>
  <si>
    <t>สมุทรปราการ</t>
  </si>
  <si>
    <t>สมุทรสาคร</t>
  </si>
  <si>
    <t>นครปฐม</t>
  </si>
  <si>
    <t>กาญจนบุรี</t>
  </si>
  <si>
    <t>ราชบุรี</t>
  </si>
  <si>
    <t>สมุทรสงคราม</t>
  </si>
  <si>
    <t>เพชรบุรี</t>
  </si>
  <si>
    <t>ประจวบคีรีขันธ์</t>
  </si>
  <si>
    <t>ชุมพร</t>
  </si>
  <si>
    <t>ระนอง</t>
  </si>
  <si>
    <t>สุราษฎร์ธานี</t>
  </si>
  <si>
    <t>พังงา</t>
  </si>
  <si>
    <t>ภูเก็ต</t>
  </si>
  <si>
    <t>กระบี่</t>
  </si>
  <si>
    <t>ตรัง</t>
  </si>
  <si>
    <t>นครศรีธรรมราช</t>
  </si>
  <si>
    <t>พัทลุง</t>
  </si>
  <si>
    <t>สงขลา</t>
  </si>
  <si>
    <t>สตูล</t>
  </si>
  <si>
    <t>ทรัพย์สินนอกเกษตรปลายปี</t>
  </si>
  <si>
    <t xml:space="preserve"> ตาราง ทรัพย์สินปลายปีครัวเรือนเกษตร ปีเพาะปลูก 2562/63 (ณ. ก.พ. 64)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</si>
</sst>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/>
    <xf numFmtId="0" fontId="3" fillId="0" borderId="0" xfId="0" applyFont="1"/>
    <xf numFmtId="188" fontId="3" fillId="0" borderId="0" xfId="1" applyNumberFormat="1" applyFont="1" applyFill="1"/>
    <xf numFmtId="0" fontId="3" fillId="0" borderId="0" xfId="0" applyFont="1" applyFill="1"/>
    <xf numFmtId="0" fontId="3" fillId="0" borderId="4" xfId="0" applyFont="1" applyBorder="1"/>
    <xf numFmtId="189" fontId="3" fillId="0" borderId="4" xfId="1" applyNumberFormat="1" applyFont="1" applyBorder="1"/>
    <xf numFmtId="0" fontId="3" fillId="0" borderId="5" xfId="0" applyFont="1" applyBorder="1"/>
    <xf numFmtId="189" fontId="3" fillId="0" borderId="5" xfId="1" applyNumberFormat="1" applyFont="1" applyBorder="1"/>
    <xf numFmtId="0" fontId="2" fillId="2" borderId="4" xfId="0" applyFont="1" applyFill="1" applyBorder="1"/>
    <xf numFmtId="189" fontId="2" fillId="2" borderId="4" xfId="0" applyNumberFormat="1" applyFont="1" applyFill="1" applyBorder="1"/>
    <xf numFmtId="0" fontId="2" fillId="2" borderId="6" xfId="0" applyFont="1" applyFill="1" applyBorder="1"/>
    <xf numFmtId="188" fontId="2" fillId="0" borderId="1" xfId="1" applyNumberFormat="1" applyFont="1" applyFill="1" applyBorder="1" applyAlignment="1">
      <alignment horizontal="center"/>
    </xf>
    <xf numFmtId="188" fontId="2" fillId="0" borderId="2" xfId="1" applyNumberFormat="1" applyFont="1" applyFill="1" applyBorder="1" applyAlignment="1">
      <alignment horizontal="center" wrapText="1"/>
    </xf>
    <xf numFmtId="188" fontId="3" fillId="0" borderId="0" xfId="1" applyNumberFormat="1" applyFont="1" applyFill="1" applyAlignment="1">
      <alignment wrapText="1"/>
    </xf>
    <xf numFmtId="187" fontId="3" fillId="0" borderId="0" xfId="1" applyFont="1"/>
    <xf numFmtId="189" fontId="3" fillId="0" borderId="0" xfId="1" applyNumberFormat="1" applyFont="1"/>
    <xf numFmtId="189" fontId="3" fillId="0" borderId="0" xfId="1" applyNumberFormat="1" applyFont="1" applyFill="1" applyAlignment="1">
      <alignment wrapText="1"/>
    </xf>
    <xf numFmtId="189" fontId="3" fillId="0" borderId="0" xfId="1" applyNumberFormat="1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88" fontId="3" fillId="0" borderId="0" xfId="1" applyNumberFormat="1" applyFont="1" applyFill="1" applyAlignment="1">
      <alignment horizontal="right" wrapText="1"/>
    </xf>
    <xf numFmtId="0" fontId="3" fillId="0" borderId="0" xfId="0" applyFont="1" applyFill="1" applyAlignment="1">
      <alignment horizontal="right"/>
    </xf>
    <xf numFmtId="189" fontId="3" fillId="0" borderId="0" xfId="0" applyNumberFormat="1" applyFont="1"/>
    <xf numFmtId="189" fontId="4" fillId="0" borderId="4" xfId="1" applyNumberFormat="1" applyFont="1" applyBorder="1"/>
    <xf numFmtId="189" fontId="5" fillId="2" borderId="6" xfId="1" applyNumberFormat="1" applyFont="1" applyFill="1" applyBorder="1"/>
    <xf numFmtId="189" fontId="5" fillId="2" borderId="4" xfId="0" applyNumberFormat="1" applyFont="1" applyFill="1" applyBorder="1"/>
    <xf numFmtId="189" fontId="4" fillId="0" borderId="5" xfId="1" applyNumberFormat="1" applyFont="1" applyBorder="1"/>
    <xf numFmtId="0" fontId="5" fillId="2" borderId="3" xfId="0" applyFont="1" applyFill="1" applyBorder="1"/>
    <xf numFmtId="189" fontId="5" fillId="2" borderId="3" xfId="1" applyNumberFormat="1" applyFont="1" applyFill="1" applyBorder="1"/>
    <xf numFmtId="0" fontId="4" fillId="0" borderId="0" xfId="0" applyFont="1" applyFill="1"/>
    <xf numFmtId="0" fontId="4" fillId="0" borderId="4" xfId="0" applyFont="1" applyFill="1" applyBorder="1"/>
    <xf numFmtId="189" fontId="4" fillId="0" borderId="0" xfId="0" applyNumberFormat="1" applyFont="1"/>
    <xf numFmtId="0" fontId="4" fillId="0" borderId="0" xfId="0" applyFont="1" applyAlignment="1">
      <alignment horizontal="right"/>
    </xf>
    <xf numFmtId="189" fontId="4" fillId="0" borderId="0" xfId="1" applyNumberFormat="1" applyFont="1"/>
    <xf numFmtId="0" fontId="4" fillId="0" borderId="0" xfId="0" applyFont="1"/>
    <xf numFmtId="0" fontId="4" fillId="0" borderId="4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6"/>
  <sheetViews>
    <sheetView workbookViewId="0">
      <selection activeCell="A36" sqref="A36:XFD36"/>
    </sheetView>
  </sheetViews>
  <sheetFormatPr defaultColWidth="9.140625" defaultRowHeight="21.75" x14ac:dyDescent="0.5"/>
  <cols>
    <col min="1" max="1" width="59.28515625" style="2" customWidth="1"/>
    <col min="2" max="6" width="10.85546875" style="2" customWidth="1"/>
    <col min="7" max="7" width="10" style="2" bestFit="1" customWidth="1"/>
    <col min="8" max="8" width="16.7109375" style="2" bestFit="1" customWidth="1"/>
    <col min="9" max="11" width="15.5703125" style="2" bestFit="1" customWidth="1"/>
    <col min="12" max="12" width="14.140625" style="2" bestFit="1" customWidth="1"/>
    <col min="13" max="13" width="13.140625" style="2" bestFit="1" customWidth="1"/>
    <col min="14" max="16384" width="9.140625" style="2"/>
  </cols>
  <sheetData>
    <row r="1" spans="1:13" x14ac:dyDescent="0.5">
      <c r="A1" s="1" t="s">
        <v>135</v>
      </c>
    </row>
    <row r="3" spans="1:13" s="14" customFormat="1" ht="43.5" x14ac:dyDescent="0.5">
      <c r="A3" s="13" t="s">
        <v>55</v>
      </c>
      <c r="B3" s="13" t="s">
        <v>56</v>
      </c>
      <c r="C3" s="13" t="s">
        <v>0</v>
      </c>
      <c r="D3" s="13" t="s">
        <v>57</v>
      </c>
      <c r="E3" s="13" t="s">
        <v>1</v>
      </c>
      <c r="F3" s="13" t="s">
        <v>58</v>
      </c>
    </row>
    <row r="4" spans="1:13" s="30" customFormat="1" x14ac:dyDescent="0.5">
      <c r="A4" s="28" t="s">
        <v>54</v>
      </c>
      <c r="B4" s="29">
        <v>2701807.466223245</v>
      </c>
      <c r="C4" s="29">
        <v>2594998.2867815713</v>
      </c>
      <c r="D4" s="29">
        <v>2545061.0916329166</v>
      </c>
      <c r="E4" s="29">
        <v>3308137.2601088723</v>
      </c>
      <c r="F4" s="29">
        <v>2547890.714199468</v>
      </c>
    </row>
    <row r="5" spans="1:13" s="4" customFormat="1" x14ac:dyDescent="0.5">
      <c r="A5" s="9" t="s">
        <v>2</v>
      </c>
      <c r="B5" s="10">
        <f>SUM(B6,B14,B34,B39)</f>
        <v>2916501.3380163154</v>
      </c>
      <c r="C5" s="10">
        <f>SUM(C6,C14,C34,C39)</f>
        <v>2092540.7484664582</v>
      </c>
      <c r="D5" s="10">
        <f>SUM(D6,D14,D34,D39)</f>
        <v>2234958.0708792126</v>
      </c>
      <c r="E5" s="10">
        <f>SUM(E6,E14,E34,E39)</f>
        <v>3822821.7375485133</v>
      </c>
      <c r="F5" s="10">
        <f>SUM(F6,F14,F34,F39)</f>
        <v>3286852.6995847169</v>
      </c>
      <c r="I5" s="19"/>
      <c r="J5" s="19"/>
      <c r="K5" s="19"/>
      <c r="L5" s="19"/>
      <c r="M5" s="19"/>
    </row>
    <row r="6" spans="1:13" x14ac:dyDescent="0.5">
      <c r="A6" s="9" t="s">
        <v>3</v>
      </c>
      <c r="B6" s="10">
        <f>SUM(B7:B13)</f>
        <v>1854764.3325760264</v>
      </c>
      <c r="C6" s="10">
        <f t="shared" ref="C6:F6" si="0">SUM(C7:C13)</f>
        <v>1350097.5612402023</v>
      </c>
      <c r="D6" s="10">
        <f t="shared" si="0"/>
        <v>1502537.9899557668</v>
      </c>
      <c r="E6" s="10">
        <f t="shared" si="0"/>
        <v>2319615.3214055374</v>
      </c>
      <c r="F6" s="10">
        <f t="shared" si="0"/>
        <v>2176376.7194439266</v>
      </c>
      <c r="I6" s="16"/>
      <c r="J6" s="16"/>
      <c r="K6" s="16"/>
      <c r="L6" s="16"/>
      <c r="M6" s="16"/>
    </row>
    <row r="7" spans="1:13" s="35" customFormat="1" x14ac:dyDescent="0.5">
      <c r="A7" s="31" t="s">
        <v>7</v>
      </c>
      <c r="B7" s="24">
        <v>1725747.6518809977</v>
      </c>
      <c r="C7" s="24">
        <v>1279051.6181610331</v>
      </c>
      <c r="D7" s="24">
        <v>1452851.7952420858</v>
      </c>
      <c r="E7" s="24">
        <v>2134618.9209188926</v>
      </c>
      <c r="F7" s="24">
        <v>1945847.3528839385</v>
      </c>
      <c r="G7" s="32"/>
      <c r="H7" s="33"/>
      <c r="I7" s="34"/>
      <c r="J7" s="34"/>
      <c r="K7" s="34"/>
      <c r="L7" s="34"/>
      <c r="M7" s="34"/>
    </row>
    <row r="8" spans="1:13" x14ac:dyDescent="0.5">
      <c r="A8" s="5" t="s">
        <v>8</v>
      </c>
      <c r="B8" s="6">
        <v>94284.656470974485</v>
      </c>
      <c r="C8" s="6">
        <v>55122.169079058105</v>
      </c>
      <c r="D8" s="6">
        <v>30370.073204920849</v>
      </c>
      <c r="E8" s="6">
        <v>113559.35506054718</v>
      </c>
      <c r="F8" s="6">
        <v>225458.45534868009</v>
      </c>
      <c r="H8" s="20"/>
      <c r="I8" s="16"/>
      <c r="J8" s="16"/>
      <c r="K8" s="16"/>
      <c r="L8" s="16"/>
      <c r="M8" s="16"/>
    </row>
    <row r="9" spans="1:13" ht="21.75" customHeight="1" x14ac:dyDescent="0.5">
      <c r="A9" s="5" t="s">
        <v>9</v>
      </c>
      <c r="B9" s="6">
        <v>11743.436235092455</v>
      </c>
      <c r="C9" s="6">
        <v>6046.6482533847302</v>
      </c>
      <c r="D9" s="6">
        <v>7616.33766275168</v>
      </c>
      <c r="E9" s="6">
        <v>23511.359114620092</v>
      </c>
      <c r="F9" s="6">
        <v>236.28825946775999</v>
      </c>
      <c r="H9" s="21"/>
      <c r="I9" s="17"/>
      <c r="J9" s="17"/>
      <c r="K9" s="17"/>
      <c r="L9" s="17"/>
      <c r="M9" s="17"/>
    </row>
    <row r="10" spans="1:13" x14ac:dyDescent="0.5">
      <c r="A10" s="5" t="s">
        <v>10</v>
      </c>
      <c r="B10" s="6">
        <v>5504.9183699165033</v>
      </c>
      <c r="C10" s="6">
        <v>2489.2612560615657</v>
      </c>
      <c r="D10" s="6">
        <v>4378.1789594732618</v>
      </c>
      <c r="E10" s="6">
        <v>9958.4976279199291</v>
      </c>
      <c r="F10" s="6">
        <v>1687.4545913991949</v>
      </c>
      <c r="H10" s="22"/>
      <c r="I10" s="16"/>
      <c r="J10" s="16"/>
      <c r="K10" s="16"/>
      <c r="L10" s="16"/>
      <c r="M10" s="16"/>
    </row>
    <row r="11" spans="1:13" x14ac:dyDescent="0.5">
      <c r="A11" s="5" t="s">
        <v>11</v>
      </c>
      <c r="B11" s="6">
        <v>11667.557744947471</v>
      </c>
      <c r="C11" s="6">
        <v>785.50185325887662</v>
      </c>
      <c r="D11" s="6">
        <v>730.42480300000193</v>
      </c>
      <c r="E11" s="6">
        <v>31429.217597660394</v>
      </c>
      <c r="F11" s="6">
        <v>1661.5989110492344</v>
      </c>
      <c r="H11" s="22"/>
      <c r="M11" s="16"/>
    </row>
    <row r="12" spans="1:13" x14ac:dyDescent="0.5">
      <c r="A12" s="5" t="s">
        <v>12</v>
      </c>
      <c r="B12" s="6">
        <v>3348.184088496535</v>
      </c>
      <c r="C12" s="6">
        <v>4053.2790489759113</v>
      </c>
      <c r="D12" s="6">
        <v>1732.228486416813</v>
      </c>
      <c r="E12" s="6">
        <v>4992.805645577615</v>
      </c>
      <c r="F12" s="6">
        <v>1309.3056547999017</v>
      </c>
      <c r="I12" s="18"/>
      <c r="J12" s="18"/>
      <c r="K12" s="18"/>
      <c r="L12" s="18"/>
      <c r="M12" s="18"/>
    </row>
    <row r="13" spans="1:13" x14ac:dyDescent="0.5">
      <c r="A13" s="5" t="s">
        <v>13</v>
      </c>
      <c r="B13" s="6">
        <v>2467.9277856013646</v>
      </c>
      <c r="C13" s="6">
        <v>2549.0835884299086</v>
      </c>
      <c r="D13" s="6">
        <v>4858.9515971182354</v>
      </c>
      <c r="E13" s="6">
        <v>1545.1654403197313</v>
      </c>
      <c r="F13" s="6">
        <v>176.26379459225709</v>
      </c>
      <c r="I13" s="18"/>
      <c r="J13" s="18"/>
      <c r="K13" s="18"/>
      <c r="L13" s="18"/>
      <c r="M13" s="18"/>
    </row>
    <row r="14" spans="1:13" x14ac:dyDescent="0.5">
      <c r="A14" s="9" t="s">
        <v>4</v>
      </c>
      <c r="B14" s="10">
        <f>SUM(B15:B33)</f>
        <v>91814.210917992925</v>
      </c>
      <c r="C14" s="10">
        <f t="shared" ref="C14:F14" si="1">SUM(C15:C33)</f>
        <v>96309.082902427152</v>
      </c>
      <c r="D14" s="10">
        <f t="shared" si="1"/>
        <v>92334.268583057899</v>
      </c>
      <c r="E14" s="10">
        <f t="shared" si="1"/>
        <v>117342.80076963794</v>
      </c>
      <c r="F14" s="10">
        <f t="shared" si="1"/>
        <v>23581.727901679169</v>
      </c>
      <c r="I14" s="15"/>
      <c r="J14" s="15"/>
      <c r="K14" s="15"/>
      <c r="L14" s="15"/>
      <c r="M14" s="15"/>
    </row>
    <row r="15" spans="1:13" x14ac:dyDescent="0.5">
      <c r="A15" s="5" t="s">
        <v>14</v>
      </c>
      <c r="B15" s="6">
        <v>30612.613427234755</v>
      </c>
      <c r="C15" s="6">
        <v>32173.483965683681</v>
      </c>
      <c r="D15" s="6">
        <v>32723.114308720309</v>
      </c>
      <c r="E15" s="6">
        <v>38495.69072621729</v>
      </c>
      <c r="F15" s="6">
        <v>5730.3564675175903</v>
      </c>
      <c r="I15" s="16"/>
      <c r="J15" s="16"/>
      <c r="K15" s="16"/>
      <c r="L15" s="16"/>
      <c r="M15" s="16"/>
    </row>
    <row r="16" spans="1:13" x14ac:dyDescent="0.5">
      <c r="A16" s="5" t="s">
        <v>15</v>
      </c>
      <c r="B16" s="6">
        <v>24133.887495289553</v>
      </c>
      <c r="C16" s="6">
        <v>28161.152033904946</v>
      </c>
      <c r="D16" s="6">
        <v>36523.613031647736</v>
      </c>
      <c r="E16" s="6">
        <v>19618.053394303079</v>
      </c>
      <c r="F16" s="6">
        <v>6056.9491991098976</v>
      </c>
    </row>
    <row r="17" spans="1:6" x14ac:dyDescent="0.5">
      <c r="A17" s="5" t="s">
        <v>16</v>
      </c>
      <c r="B17" s="6">
        <v>2977.2991420851522</v>
      </c>
      <c r="C17" s="6">
        <v>4877.9415844714158</v>
      </c>
      <c r="D17" s="6">
        <v>3154.1117298151526</v>
      </c>
      <c r="E17" s="6">
        <v>2851.6590398203575</v>
      </c>
      <c r="F17" s="6">
        <v>15.432722423164744</v>
      </c>
    </row>
    <row r="18" spans="1:6" x14ac:dyDescent="0.5">
      <c r="A18" s="5" t="s">
        <v>17</v>
      </c>
      <c r="B18" s="6">
        <v>4587.3585423812419</v>
      </c>
      <c r="C18" s="6">
        <v>3370.918834306297</v>
      </c>
      <c r="D18" s="6">
        <v>2829.5373887122009</v>
      </c>
      <c r="E18" s="6">
        <v>7989.2309571445867</v>
      </c>
      <c r="F18" s="6">
        <v>1622.5599357274136</v>
      </c>
    </row>
    <row r="19" spans="1:6" x14ac:dyDescent="0.5">
      <c r="A19" s="5" t="s">
        <v>18</v>
      </c>
      <c r="B19" s="6">
        <v>624.58302027999753</v>
      </c>
      <c r="C19" s="6">
        <v>727.66741808325435</v>
      </c>
      <c r="D19" s="6">
        <v>552.88819270051977</v>
      </c>
      <c r="E19" s="6">
        <v>875.19500032424173</v>
      </c>
      <c r="F19" s="6">
        <v>3.2694118967107428</v>
      </c>
    </row>
    <row r="20" spans="1:6" x14ac:dyDescent="0.5">
      <c r="A20" s="5" t="s">
        <v>19</v>
      </c>
      <c r="B20" s="6">
        <v>7102.9143353421759</v>
      </c>
      <c r="C20" s="6">
        <v>14107.891169667706</v>
      </c>
      <c r="D20" s="6">
        <v>5992.2763022522322</v>
      </c>
      <c r="E20" s="6">
        <v>6382.1532648432858</v>
      </c>
      <c r="F20" s="6">
        <v>0</v>
      </c>
    </row>
    <row r="21" spans="1:6" x14ac:dyDescent="0.5">
      <c r="A21" s="5" t="s">
        <v>20</v>
      </c>
      <c r="B21" s="6">
        <v>686.33401270033278</v>
      </c>
      <c r="C21" s="6">
        <v>2064.685119081611</v>
      </c>
      <c r="D21" s="6">
        <v>708.6984723721373</v>
      </c>
      <c r="E21" s="6">
        <v>22.969355027181827</v>
      </c>
      <c r="F21" s="6">
        <v>83.445203389797314</v>
      </c>
    </row>
    <row r="22" spans="1:6" x14ac:dyDescent="0.5">
      <c r="A22" s="5" t="s">
        <v>21</v>
      </c>
      <c r="B22" s="6">
        <v>2696.4150315730667</v>
      </c>
      <c r="C22" s="6">
        <v>2589.6876290416299</v>
      </c>
      <c r="D22" s="6">
        <v>739.33048399962934</v>
      </c>
      <c r="E22" s="6">
        <v>5145.3686182461888</v>
      </c>
      <c r="F22" s="6">
        <v>631.25717166415529</v>
      </c>
    </row>
    <row r="23" spans="1:6" x14ac:dyDescent="0.5">
      <c r="A23" s="5" t="s">
        <v>22</v>
      </c>
      <c r="B23" s="6">
        <v>9188.542264079997</v>
      </c>
      <c r="C23" s="6">
        <v>3602.4830160336824</v>
      </c>
      <c r="D23" s="6">
        <v>2217.7539663914386</v>
      </c>
      <c r="E23" s="6">
        <v>21512.388495233263</v>
      </c>
      <c r="F23" s="6">
        <v>1366.6123695866622</v>
      </c>
    </row>
    <row r="24" spans="1:6" x14ac:dyDescent="0.5">
      <c r="A24" s="5" t="s">
        <v>23</v>
      </c>
      <c r="B24" s="6">
        <v>333.93610266232537</v>
      </c>
      <c r="C24" s="6">
        <v>2.1322441259972198</v>
      </c>
      <c r="D24" s="6">
        <v>1.9095275516667058</v>
      </c>
      <c r="E24" s="6">
        <v>931.26386227452963</v>
      </c>
      <c r="F24" s="6">
        <v>38.5429524271836</v>
      </c>
    </row>
    <row r="25" spans="1:6" x14ac:dyDescent="0.5">
      <c r="A25" s="5" t="s">
        <v>24</v>
      </c>
      <c r="B25" s="6">
        <v>135.93907484583704</v>
      </c>
      <c r="C25" s="6">
        <v>0</v>
      </c>
      <c r="D25" s="6">
        <v>30.287259283701836</v>
      </c>
      <c r="E25" s="6">
        <v>363.60562895838092</v>
      </c>
      <c r="F25" s="6">
        <v>0</v>
      </c>
    </row>
    <row r="26" spans="1:6" x14ac:dyDescent="0.5">
      <c r="A26" s="5" t="s">
        <v>25</v>
      </c>
      <c r="B26" s="6">
        <v>142.28945884987547</v>
      </c>
      <c r="C26" s="6">
        <v>18.795359865079288</v>
      </c>
      <c r="D26" s="6">
        <v>51.884130935626068</v>
      </c>
      <c r="E26" s="6">
        <v>343.1012197196344</v>
      </c>
      <c r="F26" s="6">
        <v>22.871318705583619</v>
      </c>
    </row>
    <row r="27" spans="1:6" x14ac:dyDescent="0.5">
      <c r="A27" s="5" t="s">
        <v>26</v>
      </c>
      <c r="B27" s="6">
        <v>181.00482388877822</v>
      </c>
      <c r="C27" s="6">
        <v>30.963961254946284</v>
      </c>
      <c r="D27" s="6">
        <v>130.00005034384361</v>
      </c>
      <c r="E27" s="6">
        <v>360.08589440849096</v>
      </c>
      <c r="F27" s="6">
        <v>82.339578630714968</v>
      </c>
    </row>
    <row r="28" spans="1:6" x14ac:dyDescent="0.5">
      <c r="A28" s="5" t="s">
        <v>27</v>
      </c>
      <c r="B28" s="6">
        <v>3318.7455617029468</v>
      </c>
      <c r="C28" s="6">
        <v>3290.9091940909548</v>
      </c>
      <c r="D28" s="6">
        <v>4322.9277195666346</v>
      </c>
      <c r="E28" s="6">
        <v>2767.0812408908596</v>
      </c>
      <c r="F28" s="6">
        <v>2839.9135101797119</v>
      </c>
    </row>
    <row r="29" spans="1:6" x14ac:dyDescent="0.5">
      <c r="A29" s="5" t="s">
        <v>28</v>
      </c>
      <c r="B29" s="6">
        <v>926.07941244201038</v>
      </c>
      <c r="C29" s="6">
        <v>531.23096913689176</v>
      </c>
      <c r="D29" s="6">
        <v>743.95347041007119</v>
      </c>
      <c r="E29" s="6">
        <v>1337.4722373399163</v>
      </c>
      <c r="F29" s="6">
        <v>895.05476966748688</v>
      </c>
    </row>
    <row r="30" spans="1:6" x14ac:dyDescent="0.5">
      <c r="A30" s="5" t="s">
        <v>29</v>
      </c>
      <c r="B30" s="6">
        <v>408.6746015953139</v>
      </c>
      <c r="C30" s="6">
        <v>13.120336174644317</v>
      </c>
      <c r="D30" s="6">
        <v>385.85876916455993</v>
      </c>
      <c r="E30" s="6">
        <v>288.22543058529408</v>
      </c>
      <c r="F30" s="6">
        <v>1346.1671113250393</v>
      </c>
    </row>
    <row r="31" spans="1:6" x14ac:dyDescent="0.5">
      <c r="A31" s="5" t="s">
        <v>30</v>
      </c>
      <c r="B31" s="6">
        <v>1342.0089420402978</v>
      </c>
      <c r="C31" s="6">
        <v>68.823418389047774</v>
      </c>
      <c r="D31" s="6">
        <v>93.828966847417689</v>
      </c>
      <c r="E31" s="6">
        <v>3535.1017147070761</v>
      </c>
      <c r="F31" s="6">
        <v>395.4036071850835</v>
      </c>
    </row>
    <row r="32" spans="1:6" x14ac:dyDescent="0.5">
      <c r="A32" s="5" t="s">
        <v>31</v>
      </c>
      <c r="B32" s="6">
        <v>451.09153578368444</v>
      </c>
      <c r="C32" s="6">
        <v>170.71626743969497</v>
      </c>
      <c r="D32" s="6">
        <v>525.7014739943844</v>
      </c>
      <c r="E32" s="6">
        <v>437.44172920222087</v>
      </c>
      <c r="F32" s="6">
        <v>781.00751476112589</v>
      </c>
    </row>
    <row r="33" spans="1:6" x14ac:dyDescent="0.5">
      <c r="A33" s="5" t="s">
        <v>32</v>
      </c>
      <c r="B33" s="6">
        <v>1964.4941332155888</v>
      </c>
      <c r="C33" s="6">
        <v>506.48038167568171</v>
      </c>
      <c r="D33" s="6">
        <v>606.59333834863639</v>
      </c>
      <c r="E33" s="6">
        <v>4086.7129603920735</v>
      </c>
      <c r="F33" s="6">
        <v>1670.5450574818497</v>
      </c>
    </row>
    <row r="34" spans="1:6" x14ac:dyDescent="0.5">
      <c r="A34" s="9" t="s">
        <v>5</v>
      </c>
      <c r="B34" s="10">
        <f>SUM(B35:B38)</f>
        <v>109142.92159884048</v>
      </c>
      <c r="C34" s="10">
        <f t="shared" ref="C34:F34" si="2">SUM(C35:C38)</f>
        <v>62182.528438861831</v>
      </c>
      <c r="D34" s="10">
        <f t="shared" si="2"/>
        <v>124336.17383948115</v>
      </c>
      <c r="E34" s="10">
        <f t="shared" si="2"/>
        <v>152492.81031322043</v>
      </c>
      <c r="F34" s="10">
        <f t="shared" si="2"/>
        <v>51630.606356380958</v>
      </c>
    </row>
    <row r="35" spans="1:6" x14ac:dyDescent="0.5">
      <c r="A35" s="5" t="s">
        <v>33</v>
      </c>
      <c r="B35" s="6">
        <v>57259.499602605239</v>
      </c>
      <c r="C35" s="6">
        <v>26595.756764105798</v>
      </c>
      <c r="D35" s="6">
        <v>33569.380144288371</v>
      </c>
      <c r="E35" s="6">
        <v>104387.43034397312</v>
      </c>
      <c r="F35" s="6">
        <v>36328.573979447356</v>
      </c>
    </row>
    <row r="36" spans="1:6" x14ac:dyDescent="0.5">
      <c r="A36" s="5" t="s">
        <v>34</v>
      </c>
      <c r="B36" s="6">
        <v>15603.901957586662</v>
      </c>
      <c r="C36" s="6">
        <v>12985.546742235078</v>
      </c>
      <c r="D36" s="6">
        <v>35495.778261847896</v>
      </c>
      <c r="E36" s="6">
        <v>7868.1550864653354</v>
      </c>
      <c r="F36" s="6">
        <v>1767.8957053054435</v>
      </c>
    </row>
    <row r="37" spans="1:6" x14ac:dyDescent="0.5">
      <c r="A37" s="5" t="s">
        <v>35</v>
      </c>
      <c r="B37" s="6">
        <v>4277.3302024839522</v>
      </c>
      <c r="C37" s="6">
        <v>3440.1134568664011</v>
      </c>
      <c r="D37" s="6">
        <v>10667.058302928093</v>
      </c>
      <c r="E37" s="6">
        <v>1552.8751512757976</v>
      </c>
      <c r="F37" s="6">
        <v>393.14420230463963</v>
      </c>
    </row>
    <row r="38" spans="1:6" x14ac:dyDescent="0.5">
      <c r="A38" s="5" t="s">
        <v>36</v>
      </c>
      <c r="B38" s="6">
        <v>32002.189836164624</v>
      </c>
      <c r="C38" s="6">
        <v>19161.111475654554</v>
      </c>
      <c r="D38" s="6">
        <v>44603.957130416791</v>
      </c>
      <c r="E38" s="6">
        <v>38684.349731506154</v>
      </c>
      <c r="F38" s="6">
        <v>13140.992469323519</v>
      </c>
    </row>
    <row r="39" spans="1:6" x14ac:dyDescent="0.5">
      <c r="A39" s="9" t="s">
        <v>134</v>
      </c>
      <c r="B39" s="10">
        <f>SUM(B40:B56)</f>
        <v>860779.8729234552</v>
      </c>
      <c r="C39" s="10">
        <f t="shared" ref="C39:F39" si="3">SUM(C40:C56)</f>
        <v>583951.57588496699</v>
      </c>
      <c r="D39" s="10">
        <f t="shared" si="3"/>
        <v>515749.63850090699</v>
      </c>
      <c r="E39" s="10">
        <f t="shared" si="3"/>
        <v>1233370.8050601173</v>
      </c>
      <c r="F39" s="10">
        <f t="shared" si="3"/>
        <v>1035263.6458827301</v>
      </c>
    </row>
    <row r="40" spans="1:6" x14ac:dyDescent="0.5">
      <c r="A40" s="5" t="s">
        <v>37</v>
      </c>
      <c r="B40" s="6">
        <v>431762.36482370587</v>
      </c>
      <c r="C40" s="6">
        <v>309729.55947009363</v>
      </c>
      <c r="D40" s="6">
        <v>268137.02900101762</v>
      </c>
      <c r="E40" s="6">
        <v>602360.56406418339</v>
      </c>
      <c r="F40" s="6">
        <v>514627.02184304671</v>
      </c>
    </row>
    <row r="41" spans="1:6" x14ac:dyDescent="0.5">
      <c r="A41" s="5" t="s">
        <v>38</v>
      </c>
      <c r="B41" s="6">
        <v>11340.736168436832</v>
      </c>
      <c r="C41" s="6">
        <v>7923.9205193695843</v>
      </c>
      <c r="D41" s="6">
        <v>3959.4116170611933</v>
      </c>
      <c r="E41" s="6">
        <v>18357.46519472824</v>
      </c>
      <c r="F41" s="6">
        <v>13456.863657353128</v>
      </c>
    </row>
    <row r="42" spans="1:6" x14ac:dyDescent="0.5">
      <c r="A42" s="5" t="s">
        <v>39</v>
      </c>
      <c r="B42" s="6">
        <v>45729.11393772575</v>
      </c>
      <c r="C42" s="6">
        <v>5649.653160466366</v>
      </c>
      <c r="D42" s="6">
        <v>3610.2781256819922</v>
      </c>
      <c r="E42" s="6">
        <v>64309.378775483186</v>
      </c>
      <c r="F42" s="6">
        <v>140332.81063523397</v>
      </c>
    </row>
    <row r="43" spans="1:6" x14ac:dyDescent="0.5">
      <c r="A43" s="5" t="s">
        <v>40</v>
      </c>
      <c r="B43" s="6">
        <v>30123.417146788193</v>
      </c>
      <c r="C43" s="6">
        <v>26922.104933350129</v>
      </c>
      <c r="D43" s="6">
        <v>28492.006776562554</v>
      </c>
      <c r="E43" s="6">
        <v>31202.955335954881</v>
      </c>
      <c r="F43" s="6">
        <v>35485.464611754236</v>
      </c>
    </row>
    <row r="44" spans="1:6" x14ac:dyDescent="0.5">
      <c r="A44" s="5" t="s">
        <v>41</v>
      </c>
      <c r="B44" s="6">
        <v>247567.04584699241</v>
      </c>
      <c r="C44" s="6">
        <v>175436.5315493003</v>
      </c>
      <c r="D44" s="6">
        <v>160307.99041422835</v>
      </c>
      <c r="E44" s="6">
        <v>365712.03148851817</v>
      </c>
      <c r="F44" s="6">
        <v>238442.52085029866</v>
      </c>
    </row>
    <row r="45" spans="1:6" x14ac:dyDescent="0.5">
      <c r="A45" s="5" t="s">
        <v>42</v>
      </c>
      <c r="B45" s="6">
        <v>858.43679361892669</v>
      </c>
      <c r="C45" s="6">
        <v>910.85325019816116</v>
      </c>
      <c r="D45" s="6">
        <v>797.7949996977909</v>
      </c>
      <c r="E45" s="6">
        <v>1027.5015920281901</v>
      </c>
      <c r="F45" s="6">
        <v>488.07964434028321</v>
      </c>
    </row>
    <row r="46" spans="1:6" x14ac:dyDescent="0.5">
      <c r="A46" s="5" t="s">
        <v>43</v>
      </c>
      <c r="B46" s="6">
        <v>944.95845310127015</v>
      </c>
      <c r="C46" s="6">
        <v>110.64457527915393</v>
      </c>
      <c r="D46" s="6">
        <v>63.775984657147887</v>
      </c>
      <c r="E46" s="6">
        <v>2353.1243234447265</v>
      </c>
      <c r="F46" s="6">
        <v>508.11051336750228</v>
      </c>
    </row>
    <row r="47" spans="1:6" x14ac:dyDescent="0.5">
      <c r="A47" s="5" t="s">
        <v>44</v>
      </c>
      <c r="B47" s="6">
        <v>22741.30300571605</v>
      </c>
      <c r="C47" s="6">
        <v>12398.568324994076</v>
      </c>
      <c r="D47" s="6">
        <v>11875.588468102851</v>
      </c>
      <c r="E47" s="6">
        <v>38800.530653257025</v>
      </c>
      <c r="F47" s="6">
        <v>20523.199504668013</v>
      </c>
    </row>
    <row r="48" spans="1:6" x14ac:dyDescent="0.5">
      <c r="A48" s="5" t="s">
        <v>45</v>
      </c>
      <c r="B48" s="6">
        <v>15391.55955107151</v>
      </c>
      <c r="C48" s="6">
        <v>4540.8613239763599</v>
      </c>
      <c r="D48" s="6">
        <v>5034.7400457794083</v>
      </c>
      <c r="E48" s="6">
        <v>33481.751026868165</v>
      </c>
      <c r="F48" s="6">
        <v>8232.766968866672</v>
      </c>
    </row>
    <row r="49" spans="1:6" x14ac:dyDescent="0.5">
      <c r="A49" s="5" t="s">
        <v>46</v>
      </c>
      <c r="B49" s="6">
        <v>7430.5379053421202</v>
      </c>
      <c r="C49" s="6">
        <v>4362.5314882667399</v>
      </c>
      <c r="D49" s="6">
        <v>4288.2664171975966</v>
      </c>
      <c r="E49" s="6">
        <v>12002.893704597169</v>
      </c>
      <c r="F49" s="6">
        <v>7077.8368210276594</v>
      </c>
    </row>
    <row r="50" spans="1:6" x14ac:dyDescent="0.5">
      <c r="A50" s="5" t="s">
        <v>47</v>
      </c>
      <c r="B50" s="6">
        <v>5895.4099512994362</v>
      </c>
      <c r="C50" s="6">
        <v>15247.548195189829</v>
      </c>
      <c r="D50" s="6">
        <v>1679.5753432424087</v>
      </c>
      <c r="E50" s="6">
        <v>4110.3672134254284</v>
      </c>
      <c r="F50" s="6">
        <v>3326.4511512747181</v>
      </c>
    </row>
    <row r="51" spans="1:6" x14ac:dyDescent="0.5">
      <c r="A51" s="5" t="s">
        <v>48</v>
      </c>
      <c r="B51" s="6">
        <v>81.174280792746643</v>
      </c>
      <c r="C51" s="6">
        <v>29.05818865190945</v>
      </c>
      <c r="D51" s="6">
        <v>56.016737131143962</v>
      </c>
      <c r="E51" s="6">
        <v>98.274572663956178</v>
      </c>
      <c r="F51" s="6">
        <v>167.03944906318637</v>
      </c>
    </row>
    <row r="52" spans="1:6" x14ac:dyDescent="0.5">
      <c r="A52" s="5" t="s">
        <v>49</v>
      </c>
      <c r="B52" s="6">
        <v>1022.4917127866928</v>
      </c>
      <c r="C52" s="6">
        <v>644.06636399784054</v>
      </c>
      <c r="D52" s="6">
        <v>955.56721069594914</v>
      </c>
      <c r="E52" s="6">
        <v>1213.9247046585197</v>
      </c>
      <c r="F52" s="6">
        <v>1276.5338202919502</v>
      </c>
    </row>
    <row r="53" spans="1:6" x14ac:dyDescent="0.5">
      <c r="A53" s="5" t="s">
        <v>50</v>
      </c>
      <c r="B53" s="6">
        <v>817.22235370521116</v>
      </c>
      <c r="C53" s="6">
        <v>621.03106905533195</v>
      </c>
      <c r="D53" s="6">
        <v>834.82236622993275</v>
      </c>
      <c r="E53" s="6">
        <v>411.58253446605499</v>
      </c>
      <c r="F53" s="6">
        <v>2047.2120708662633</v>
      </c>
    </row>
    <row r="54" spans="1:6" x14ac:dyDescent="0.5">
      <c r="A54" s="5" t="s">
        <v>51</v>
      </c>
      <c r="B54" s="6">
        <v>17235.244861840372</v>
      </c>
      <c r="C54" s="6">
        <v>8648.0592059654773</v>
      </c>
      <c r="D54" s="6">
        <v>6608.5947847097941</v>
      </c>
      <c r="E54" s="6">
        <v>29463.38921778632</v>
      </c>
      <c r="F54" s="6">
        <v>20924.645265284966</v>
      </c>
    </row>
    <row r="55" spans="1:6" x14ac:dyDescent="0.5">
      <c r="A55" s="5" t="s">
        <v>52</v>
      </c>
      <c r="B55" s="6">
        <v>3938.4861079966167</v>
      </c>
      <c r="C55" s="6">
        <v>2551.7820101808625</v>
      </c>
      <c r="D55" s="6">
        <v>3877.0449717934416</v>
      </c>
      <c r="E55" s="6">
        <v>4865.9942274647237</v>
      </c>
      <c r="F55" s="6">
        <v>4000.9934971566631</v>
      </c>
    </row>
    <row r="56" spans="1:6" x14ac:dyDescent="0.5">
      <c r="A56" s="7" t="s">
        <v>53</v>
      </c>
      <c r="B56" s="8">
        <v>17900.37002253516</v>
      </c>
      <c r="C56" s="8">
        <v>8224.8022566311847</v>
      </c>
      <c r="D56" s="8">
        <v>15171.135237117871</v>
      </c>
      <c r="E56" s="8">
        <v>23599.076430589386</v>
      </c>
      <c r="F56" s="8">
        <v>24346.095578835506</v>
      </c>
    </row>
  </sheetData>
  <pageMargins left="0.17" right="0.17" top="0.37" bottom="0.34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W56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6" sqref="A6:XFD6"/>
    </sheetView>
  </sheetViews>
  <sheetFormatPr defaultColWidth="9.140625" defaultRowHeight="21.75" x14ac:dyDescent="0.5"/>
  <cols>
    <col min="1" max="1" width="59.7109375" style="2" customWidth="1"/>
    <col min="2" max="75" width="12.28515625" style="2" customWidth="1"/>
    <col min="76" max="76" width="9.140625" style="2"/>
    <col min="77" max="87" width="12.5703125" style="2" bestFit="1" customWidth="1"/>
    <col min="88" max="92" width="12.42578125" style="2" bestFit="1" customWidth="1"/>
    <col min="93" max="93" width="11" style="2" bestFit="1" customWidth="1"/>
    <col min="94" max="97" width="12.42578125" style="2" bestFit="1" customWidth="1"/>
    <col min="98" max="98" width="11" style="2" bestFit="1" customWidth="1"/>
    <col min="99" max="150" width="12.42578125" style="2" bestFit="1" customWidth="1"/>
    <col min="151" max="151" width="10" style="2" bestFit="1" customWidth="1"/>
    <col min="152" max="16384" width="9.140625" style="2"/>
  </cols>
  <sheetData>
    <row r="1" spans="1:153" x14ac:dyDescent="0.5">
      <c r="A1" s="1" t="s">
        <v>59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</row>
    <row r="3" spans="1:153" s="3" customFormat="1" ht="29.25" customHeight="1" x14ac:dyDescent="0.5">
      <c r="A3" s="12" t="s">
        <v>55</v>
      </c>
      <c r="B3" s="12" t="s">
        <v>60</v>
      </c>
      <c r="C3" s="12" t="s">
        <v>61</v>
      </c>
      <c r="D3" s="12" t="s">
        <v>62</v>
      </c>
      <c r="E3" s="12" t="s">
        <v>63</v>
      </c>
      <c r="F3" s="12" t="s">
        <v>64</v>
      </c>
      <c r="G3" s="12" t="s">
        <v>65</v>
      </c>
      <c r="H3" s="12" t="s">
        <v>66</v>
      </c>
      <c r="I3" s="12" t="s">
        <v>67</v>
      </c>
      <c r="J3" s="12" t="s">
        <v>68</v>
      </c>
      <c r="K3" s="12" t="s">
        <v>69</v>
      </c>
      <c r="L3" s="12" t="s">
        <v>70</v>
      </c>
      <c r="M3" s="12" t="s">
        <v>71</v>
      </c>
      <c r="N3" s="12" t="s">
        <v>72</v>
      </c>
      <c r="O3" s="12" t="s">
        <v>73</v>
      </c>
      <c r="P3" s="12" t="s">
        <v>74</v>
      </c>
      <c r="Q3" s="12" t="s">
        <v>75</v>
      </c>
      <c r="R3" s="12" t="s">
        <v>76</v>
      </c>
      <c r="S3" s="12" t="s">
        <v>77</v>
      </c>
      <c r="T3" s="12" t="s">
        <v>78</v>
      </c>
      <c r="U3" s="12" t="s">
        <v>79</v>
      </c>
      <c r="V3" s="12" t="s">
        <v>80</v>
      </c>
      <c r="W3" s="12" t="s">
        <v>81</v>
      </c>
      <c r="X3" s="12" t="s">
        <v>82</v>
      </c>
      <c r="Y3" s="12" t="s">
        <v>83</v>
      </c>
      <c r="Z3" s="12" t="s">
        <v>84</v>
      </c>
      <c r="AA3" s="12" t="s">
        <v>85</v>
      </c>
      <c r="AB3" s="12" t="s">
        <v>86</v>
      </c>
      <c r="AC3" s="12" t="s">
        <v>87</v>
      </c>
      <c r="AD3" s="12" t="s">
        <v>88</v>
      </c>
      <c r="AE3" s="12" t="s">
        <v>89</v>
      </c>
      <c r="AF3" s="12" t="s">
        <v>90</v>
      </c>
      <c r="AG3" s="12" t="s">
        <v>91</v>
      </c>
      <c r="AH3" s="12" t="s">
        <v>92</v>
      </c>
      <c r="AI3" s="12" t="s">
        <v>93</v>
      </c>
      <c r="AJ3" s="12" t="s">
        <v>94</v>
      </c>
      <c r="AK3" s="12" t="s">
        <v>95</v>
      </c>
      <c r="AL3" s="12" t="s">
        <v>96</v>
      </c>
      <c r="AM3" s="12" t="s">
        <v>97</v>
      </c>
      <c r="AN3" s="12" t="s">
        <v>98</v>
      </c>
      <c r="AO3" s="12" t="s">
        <v>99</v>
      </c>
      <c r="AP3" s="12" t="s">
        <v>100</v>
      </c>
      <c r="AQ3" s="12" t="s">
        <v>101</v>
      </c>
      <c r="AR3" s="12" t="s">
        <v>102</v>
      </c>
      <c r="AS3" s="12" t="s">
        <v>103</v>
      </c>
      <c r="AT3" s="12" t="s">
        <v>104</v>
      </c>
      <c r="AU3" s="12" t="s">
        <v>105</v>
      </c>
      <c r="AV3" s="12" t="s">
        <v>106</v>
      </c>
      <c r="AW3" s="12" t="s">
        <v>107</v>
      </c>
      <c r="AX3" s="12" t="s">
        <v>108</v>
      </c>
      <c r="AY3" s="12" t="s">
        <v>109</v>
      </c>
      <c r="AZ3" s="12" t="s">
        <v>110</v>
      </c>
      <c r="BA3" s="12" t="s">
        <v>111</v>
      </c>
      <c r="BB3" s="12" t="s">
        <v>112</v>
      </c>
      <c r="BC3" s="12" t="s">
        <v>113</v>
      </c>
      <c r="BD3" s="12" t="s">
        <v>114</v>
      </c>
      <c r="BE3" s="12" t="s">
        <v>115</v>
      </c>
      <c r="BF3" s="12" t="s">
        <v>116</v>
      </c>
      <c r="BG3" s="12" t="s">
        <v>117</v>
      </c>
      <c r="BH3" s="12" t="s">
        <v>118</v>
      </c>
      <c r="BI3" s="12" t="s">
        <v>119</v>
      </c>
      <c r="BJ3" s="12" t="s">
        <v>120</v>
      </c>
      <c r="BK3" s="12" t="s">
        <v>121</v>
      </c>
      <c r="BL3" s="12" t="s">
        <v>122</v>
      </c>
      <c r="BM3" s="12" t="s">
        <v>123</v>
      </c>
      <c r="BN3" s="12" t="s">
        <v>124</v>
      </c>
      <c r="BO3" s="12" t="s">
        <v>125</v>
      </c>
      <c r="BP3" s="12" t="s">
        <v>126</v>
      </c>
      <c r="BQ3" s="12" t="s">
        <v>127</v>
      </c>
      <c r="BR3" s="12" t="s">
        <v>128</v>
      </c>
      <c r="BS3" s="12" t="s">
        <v>129</v>
      </c>
      <c r="BT3" s="12" t="s">
        <v>130</v>
      </c>
      <c r="BU3" s="12" t="s">
        <v>131</v>
      </c>
      <c r="BV3" s="12" t="s">
        <v>132</v>
      </c>
      <c r="BW3" s="12" t="s">
        <v>133</v>
      </c>
    </row>
    <row r="4" spans="1:153" s="4" customFormat="1" x14ac:dyDescent="0.5">
      <c r="A4" s="11" t="s">
        <v>54</v>
      </c>
      <c r="B4" s="25">
        <v>1593340.8259581034</v>
      </c>
      <c r="C4" s="25">
        <v>2222232.9206367913</v>
      </c>
      <c r="D4" s="25">
        <v>1958504.9943202853</v>
      </c>
      <c r="E4" s="25">
        <v>3562583.7179186312</v>
      </c>
      <c r="F4" s="25">
        <v>2643239.870238259</v>
      </c>
      <c r="G4" s="25">
        <v>1458981.6648091211</v>
      </c>
      <c r="H4" s="25">
        <v>1819864.5213628185</v>
      </c>
      <c r="I4" s="25">
        <v>1362283.5039440361</v>
      </c>
      <c r="J4" s="25">
        <v>1655536.5746657606</v>
      </c>
      <c r="K4" s="25">
        <v>1327707.3609182311</v>
      </c>
      <c r="L4" s="25">
        <v>1398655.8609155831</v>
      </c>
      <c r="M4" s="25">
        <v>2167196.3767506033</v>
      </c>
      <c r="N4" s="25">
        <v>3502643.973158414</v>
      </c>
      <c r="O4" s="25">
        <v>2251933.9728743038</v>
      </c>
      <c r="P4" s="25">
        <v>2992866.1445854241</v>
      </c>
      <c r="Q4" s="25">
        <v>2423000.2202932569</v>
      </c>
      <c r="R4" s="25">
        <v>1648000.8122341298</v>
      </c>
      <c r="S4" s="25">
        <v>2561113.0244080056</v>
      </c>
      <c r="T4" s="25">
        <v>1333932.8704177504</v>
      </c>
      <c r="U4" s="25">
        <v>2281344.7237349576</v>
      </c>
      <c r="V4" s="25">
        <v>2506836.3741345266</v>
      </c>
      <c r="W4" s="25">
        <v>1722597.3597814033</v>
      </c>
      <c r="X4" s="25">
        <v>2570498.1804838171</v>
      </c>
      <c r="Y4" s="25">
        <v>2771073.104062018</v>
      </c>
      <c r="Z4" s="25">
        <v>2172312.0105014639</v>
      </c>
      <c r="AA4" s="25">
        <v>2199451.0200527143</v>
      </c>
      <c r="AB4" s="25">
        <v>1926825.2900931351</v>
      </c>
      <c r="AC4" s="25">
        <v>2381158.2724919021</v>
      </c>
      <c r="AD4" s="25">
        <v>2492600.1828290974</v>
      </c>
      <c r="AE4" s="25">
        <v>2170449.5802147086</v>
      </c>
      <c r="AF4" s="25">
        <v>1839924.9301387661</v>
      </c>
      <c r="AG4" s="25">
        <v>2046450.8665537089</v>
      </c>
      <c r="AH4" s="25">
        <v>2090923.9538773766</v>
      </c>
      <c r="AI4" s="25">
        <v>2432008.7918329858</v>
      </c>
      <c r="AJ4" s="25">
        <v>2641964.1344112372</v>
      </c>
      <c r="AK4" s="25">
        <v>2368231.9767080066</v>
      </c>
      <c r="AL4" s="25">
        <v>2964250.2379726283</v>
      </c>
      <c r="AM4" s="25">
        <v>3112846.7068190197</v>
      </c>
      <c r="AN4" s="25">
        <v>3127750.4936209195</v>
      </c>
      <c r="AO4" s="25">
        <v>3385597.9006266543</v>
      </c>
      <c r="AP4" s="25">
        <v>3565081.4965148894</v>
      </c>
      <c r="AQ4" s="25">
        <v>3122618.4392566145</v>
      </c>
      <c r="AR4" s="25">
        <v>3441870.4426585855</v>
      </c>
      <c r="AS4" s="25">
        <v>3410826.2450415855</v>
      </c>
      <c r="AT4" s="25">
        <v>7626777.9619835084</v>
      </c>
      <c r="AU4" s="25">
        <v>7159355.2364158267</v>
      </c>
      <c r="AV4" s="25">
        <v>8322313.5778477639</v>
      </c>
      <c r="AW4" s="25">
        <v>2783063.6710753832</v>
      </c>
      <c r="AX4" s="25">
        <v>2636996.011256299</v>
      </c>
      <c r="AY4" s="25">
        <v>3348746.2148740818</v>
      </c>
      <c r="AZ4" s="25">
        <v>4356368.517763407</v>
      </c>
      <c r="BA4" s="25">
        <v>4390753.1194272805</v>
      </c>
      <c r="BB4" s="25">
        <v>4389961.6188686471</v>
      </c>
      <c r="BC4" s="25">
        <v>5085269.7079432337</v>
      </c>
      <c r="BD4" s="25">
        <v>5802828.3468636647</v>
      </c>
      <c r="BE4" s="25">
        <v>4659221.2939556334</v>
      </c>
      <c r="BF4" s="25">
        <v>5757701.6786400145</v>
      </c>
      <c r="BG4" s="25">
        <v>4284034.857670133</v>
      </c>
      <c r="BH4" s="25">
        <v>3665129.9041650952</v>
      </c>
      <c r="BI4" s="25">
        <v>3105922.247802991</v>
      </c>
      <c r="BJ4" s="25">
        <v>2577692.4038987318</v>
      </c>
      <c r="BK4" s="25">
        <v>2309482.0218278607</v>
      </c>
      <c r="BL4" s="25">
        <v>2511827.1198165361</v>
      </c>
      <c r="BM4" s="25">
        <v>3348478.0326508228</v>
      </c>
      <c r="BN4" s="25">
        <v>3619814.7776733255</v>
      </c>
      <c r="BO4" s="25">
        <v>3857872.6606207076</v>
      </c>
      <c r="BP4" s="25">
        <v>4882831.7923859078</v>
      </c>
      <c r="BQ4" s="25">
        <v>5960392.0222629132</v>
      </c>
      <c r="BR4" s="25">
        <v>4800675.9525461299</v>
      </c>
      <c r="BS4" s="25">
        <v>3219019.8355495101</v>
      </c>
      <c r="BT4" s="25">
        <v>3788976.7734311535</v>
      </c>
      <c r="BU4" s="25">
        <v>3183376.5342587261</v>
      </c>
      <c r="BV4" s="25">
        <v>3564271.0236560688</v>
      </c>
      <c r="BW4" s="25">
        <v>2461259.5556990663</v>
      </c>
    </row>
    <row r="5" spans="1:153" s="4" customFormat="1" x14ac:dyDescent="0.5">
      <c r="A5" s="9" t="s">
        <v>2</v>
      </c>
      <c r="B5" s="26">
        <f>SUM(B6,B14,B34,B39)</f>
        <v>2892906.9054929921</v>
      </c>
      <c r="C5" s="26">
        <f>SUM(C6,C14,C34,C39)</f>
        <v>2121083.39864555</v>
      </c>
      <c r="D5" s="26">
        <f>SUM(D6,D14,D34,D39)</f>
        <v>1912666.9729850087</v>
      </c>
      <c r="E5" s="26">
        <f>SUM(E6,E14,E34,E39)</f>
        <v>2170502.8815275365</v>
      </c>
      <c r="F5" s="26">
        <f>SUM(F6,F14,F34,F39)</f>
        <v>1539141.0517114825</v>
      </c>
      <c r="G5" s="26">
        <f t="shared" ref="G5:BR5" si="0">SUM(G6,G14,G34,G39)</f>
        <v>424376.75844803348</v>
      </c>
      <c r="H5" s="26">
        <f t="shared" si="0"/>
        <v>2100613.4683174943</v>
      </c>
      <c r="I5" s="26">
        <f t="shared" si="0"/>
        <v>2946234.3351895204</v>
      </c>
      <c r="J5" s="26">
        <f t="shared" si="0"/>
        <v>3474929.7673847745</v>
      </c>
      <c r="K5" s="26">
        <f t="shared" si="0"/>
        <v>2145679.6578472871</v>
      </c>
      <c r="L5" s="26">
        <f t="shared" si="0"/>
        <v>1436621.759649738</v>
      </c>
      <c r="M5" s="26">
        <f t="shared" si="0"/>
        <v>2427204.8005656828</v>
      </c>
      <c r="N5" s="26">
        <f t="shared" si="0"/>
        <v>2738193.0772609971</v>
      </c>
      <c r="O5" s="26">
        <f t="shared" si="0"/>
        <v>2150210.03658685</v>
      </c>
      <c r="P5" s="26">
        <f t="shared" si="0"/>
        <v>3121482.5173064987</v>
      </c>
      <c r="Q5" s="26">
        <f t="shared" si="0"/>
        <v>4018098.3529172549</v>
      </c>
      <c r="R5" s="26">
        <f t="shared" si="0"/>
        <v>2636659.4951682119</v>
      </c>
      <c r="S5" s="26">
        <f t="shared" si="0"/>
        <v>2102390.611878348</v>
      </c>
      <c r="T5" s="26">
        <f t="shared" si="0"/>
        <v>2611459.7389356098</v>
      </c>
      <c r="U5" s="26">
        <f t="shared" si="0"/>
        <v>2116484.9659277583</v>
      </c>
      <c r="V5" s="26">
        <f t="shared" si="0"/>
        <v>1610455.2610424932</v>
      </c>
      <c r="W5" s="26">
        <f t="shared" si="0"/>
        <v>1054862.5456936108</v>
      </c>
      <c r="X5" s="26">
        <f t="shared" si="0"/>
        <v>2497856.0617024056</v>
      </c>
      <c r="Y5" s="26">
        <f t="shared" si="0"/>
        <v>2469232.8457618537</v>
      </c>
      <c r="Z5" s="26">
        <f t="shared" si="0"/>
        <v>2457887.7824200904</v>
      </c>
      <c r="AA5" s="26">
        <f t="shared" si="0"/>
        <v>2689858.662189214</v>
      </c>
      <c r="AB5" s="26">
        <f t="shared" si="0"/>
        <v>2654589.7800675705</v>
      </c>
      <c r="AC5" s="26">
        <f t="shared" si="0"/>
        <v>2407530.1520412727</v>
      </c>
      <c r="AD5" s="26">
        <f t="shared" si="0"/>
        <v>2431411.425526578</v>
      </c>
      <c r="AE5" s="26">
        <f t="shared" si="0"/>
        <v>2461455.1038986277</v>
      </c>
      <c r="AF5" s="26">
        <f t="shared" si="0"/>
        <v>2440616.4992490103</v>
      </c>
      <c r="AG5" s="26">
        <f t="shared" si="0"/>
        <v>3595099.0844090949</v>
      </c>
      <c r="AH5" s="26">
        <f t="shared" si="0"/>
        <v>2979646.2775812694</v>
      </c>
      <c r="AI5" s="26">
        <f t="shared" si="0"/>
        <v>2640828.3344274629</v>
      </c>
      <c r="AJ5" s="26">
        <f t="shared" si="0"/>
        <v>2954007.0740039255</v>
      </c>
      <c r="AK5" s="26">
        <f t="shared" si="0"/>
        <v>2368697.2285422934</v>
      </c>
      <c r="AL5" s="26">
        <f t="shared" si="0"/>
        <v>2596435.2030464495</v>
      </c>
      <c r="AM5" s="26">
        <f t="shared" si="0"/>
        <v>4957146.2889908804</v>
      </c>
      <c r="AN5" s="26">
        <f t="shared" si="0"/>
        <v>3263776.1193704722</v>
      </c>
      <c r="AO5" s="26">
        <f t="shared" si="0"/>
        <v>2960195.6530787507</v>
      </c>
      <c r="AP5" s="26">
        <f t="shared" si="0"/>
        <v>3953813.161909705</v>
      </c>
      <c r="AQ5" s="26">
        <f t="shared" si="0"/>
        <v>3600520.570319654</v>
      </c>
      <c r="AR5" s="26">
        <f t="shared" si="0"/>
        <v>3188570.8085663058</v>
      </c>
      <c r="AS5" s="26">
        <f t="shared" si="0"/>
        <v>3571944.5633454304</v>
      </c>
      <c r="AT5" s="26">
        <f t="shared" si="0"/>
        <v>5046338.2629312146</v>
      </c>
      <c r="AU5" s="26">
        <f t="shared" si="0"/>
        <v>1859308.3503538275</v>
      </c>
      <c r="AV5" s="26">
        <f t="shared" si="0"/>
        <v>3689843.9371891161</v>
      </c>
      <c r="AW5" s="26">
        <f t="shared" si="0"/>
        <v>4891453.3025414655</v>
      </c>
      <c r="AX5" s="26">
        <f t="shared" si="0"/>
        <v>4084468.5442146929</v>
      </c>
      <c r="AY5" s="26">
        <f t="shared" si="0"/>
        <v>5499811.846424046</v>
      </c>
      <c r="AZ5" s="26">
        <f t="shared" si="0"/>
        <v>1836993.0152916727</v>
      </c>
      <c r="BA5" s="26">
        <f t="shared" si="0"/>
        <v>3490143.2713862737</v>
      </c>
      <c r="BB5" s="26">
        <f t="shared" si="0"/>
        <v>4228154.9972034898</v>
      </c>
      <c r="BC5" s="26">
        <f t="shared" si="0"/>
        <v>7927694.3864240907</v>
      </c>
      <c r="BD5" s="26">
        <f t="shared" si="0"/>
        <v>5340012.7214791887</v>
      </c>
      <c r="BE5" s="26">
        <f t="shared" si="0"/>
        <v>5285430.0675328663</v>
      </c>
      <c r="BF5" s="26">
        <f t="shared" si="0"/>
        <v>3963324.4861435881</v>
      </c>
      <c r="BG5" s="26">
        <f t="shared" si="0"/>
        <v>4495245.5880178809</v>
      </c>
      <c r="BH5" s="26">
        <f t="shared" si="0"/>
        <v>4621639.3278082265</v>
      </c>
      <c r="BI5" s="26">
        <f t="shared" si="0"/>
        <v>3802730.731145604</v>
      </c>
      <c r="BJ5" s="26">
        <f t="shared" si="0"/>
        <v>4659126.9322880078</v>
      </c>
      <c r="BK5" s="26">
        <f t="shared" si="0"/>
        <v>3103701.9763721181</v>
      </c>
      <c r="BL5" s="26">
        <f t="shared" si="0"/>
        <v>6650739.718605753</v>
      </c>
      <c r="BM5" s="26">
        <f t="shared" si="0"/>
        <v>3959732.2548094988</v>
      </c>
      <c r="BN5" s="26">
        <f t="shared" si="0"/>
        <v>2953164.6176140923</v>
      </c>
      <c r="BO5" s="26">
        <f t="shared" si="0"/>
        <v>4011523.3723807326</v>
      </c>
      <c r="BP5" s="26">
        <f t="shared" si="0"/>
        <v>3672217.5922210971</v>
      </c>
      <c r="BQ5" s="26">
        <f t="shared" si="0"/>
        <v>6382935.8153483076</v>
      </c>
      <c r="BR5" s="26">
        <f t="shared" si="0"/>
        <v>4155637.3271409688</v>
      </c>
      <c r="BS5" s="26">
        <f t="shared" ref="BS5:BW5" si="1">SUM(BS6,BS14,BS34,BS39)</f>
        <v>3211499.6835591327</v>
      </c>
      <c r="BT5" s="26">
        <f t="shared" si="1"/>
        <v>3900068.7570364159</v>
      </c>
      <c r="BU5" s="26">
        <f t="shared" si="1"/>
        <v>2782665.9216826726</v>
      </c>
      <c r="BV5" s="26">
        <f t="shared" si="1"/>
        <v>3093679.9083132721</v>
      </c>
      <c r="BW5" s="26">
        <f t="shared" si="1"/>
        <v>2702329.3557688952</v>
      </c>
    </row>
    <row r="6" spans="1:153" x14ac:dyDescent="0.5">
      <c r="A6" s="9" t="s">
        <v>3</v>
      </c>
      <c r="B6" s="26">
        <f>SUM(B7:B13)</f>
        <v>1937401.5002650833</v>
      </c>
      <c r="C6" s="26">
        <f t="shared" ref="C6:F6" si="2">SUM(C7:C13)</f>
        <v>1557209.8791602892</v>
      </c>
      <c r="D6" s="26">
        <f t="shared" si="2"/>
        <v>1173911.1799579002</v>
      </c>
      <c r="E6" s="26">
        <f t="shared" si="2"/>
        <v>1443903.6398551967</v>
      </c>
      <c r="F6" s="26">
        <f t="shared" si="2"/>
        <v>942587.19142869464</v>
      </c>
      <c r="G6" s="26">
        <f t="shared" ref="G6:BR6" si="3">SUM(G7:G13)</f>
        <v>112568.40816891806</v>
      </c>
      <c r="H6" s="26">
        <f t="shared" si="3"/>
        <v>1574616.8369979779</v>
      </c>
      <c r="I6" s="26">
        <f t="shared" si="3"/>
        <v>1875071.5830252669</v>
      </c>
      <c r="J6" s="26">
        <f t="shared" si="3"/>
        <v>2350227.660675115</v>
      </c>
      <c r="K6" s="26">
        <f t="shared" si="3"/>
        <v>1395655.0368206443</v>
      </c>
      <c r="L6" s="26">
        <f t="shared" si="3"/>
        <v>993860.98976400425</v>
      </c>
      <c r="M6" s="26">
        <f t="shared" si="3"/>
        <v>1762343.5925640413</v>
      </c>
      <c r="N6" s="26">
        <f t="shared" si="3"/>
        <v>2138518.2199049885</v>
      </c>
      <c r="O6" s="26">
        <f t="shared" si="3"/>
        <v>1477972.3640589153</v>
      </c>
      <c r="P6" s="26">
        <f t="shared" si="3"/>
        <v>2235319.1263613203</v>
      </c>
      <c r="Q6" s="26">
        <f t="shared" si="3"/>
        <v>2969601.4708286598</v>
      </c>
      <c r="R6" s="26">
        <f t="shared" si="3"/>
        <v>1694302.3743215459</v>
      </c>
      <c r="S6" s="26">
        <f t="shared" si="3"/>
        <v>1195700.7312357491</v>
      </c>
      <c r="T6" s="26">
        <f t="shared" si="3"/>
        <v>1657632.8268841857</v>
      </c>
      <c r="U6" s="26">
        <f t="shared" si="3"/>
        <v>1358993.1818342372</v>
      </c>
      <c r="V6" s="26">
        <f t="shared" si="3"/>
        <v>1212799.7590871376</v>
      </c>
      <c r="W6" s="26">
        <f t="shared" si="3"/>
        <v>677129.20025712426</v>
      </c>
      <c r="X6" s="26">
        <f t="shared" si="3"/>
        <v>1770166.8395066939</v>
      </c>
      <c r="Y6" s="26">
        <f t="shared" si="3"/>
        <v>1785610.5589231581</v>
      </c>
      <c r="Z6" s="26">
        <f t="shared" si="3"/>
        <v>1722732.8613162865</v>
      </c>
      <c r="AA6" s="26">
        <f t="shared" si="3"/>
        <v>2078053.515754516</v>
      </c>
      <c r="AB6" s="26">
        <f t="shared" si="3"/>
        <v>1747333.4267266246</v>
      </c>
      <c r="AC6" s="26">
        <f t="shared" si="3"/>
        <v>1692877.0695777116</v>
      </c>
      <c r="AD6" s="26">
        <f t="shared" si="3"/>
        <v>1800378.2006008837</v>
      </c>
      <c r="AE6" s="26">
        <f t="shared" si="3"/>
        <v>1704718.9896912035</v>
      </c>
      <c r="AF6" s="26">
        <f t="shared" si="3"/>
        <v>1690871.3499484526</v>
      </c>
      <c r="AG6" s="26">
        <f t="shared" si="3"/>
        <v>2873907.9822342526</v>
      </c>
      <c r="AH6" s="26">
        <f t="shared" si="3"/>
        <v>2173814.8440053491</v>
      </c>
      <c r="AI6" s="26">
        <f t="shared" si="3"/>
        <v>1835140.6578346693</v>
      </c>
      <c r="AJ6" s="26">
        <f t="shared" si="3"/>
        <v>2192039.5097339097</v>
      </c>
      <c r="AK6" s="26">
        <f t="shared" si="3"/>
        <v>1630271.5980506311</v>
      </c>
      <c r="AL6" s="26">
        <f t="shared" si="3"/>
        <v>1692229.916673241</v>
      </c>
      <c r="AM6" s="26">
        <f t="shared" si="3"/>
        <v>3459158.106551169</v>
      </c>
      <c r="AN6" s="26">
        <f t="shared" si="3"/>
        <v>1438743.4469800065</v>
      </c>
      <c r="AO6" s="26">
        <f t="shared" si="3"/>
        <v>1559904.9700774793</v>
      </c>
      <c r="AP6" s="26">
        <f t="shared" si="3"/>
        <v>2747189.2851981656</v>
      </c>
      <c r="AQ6" s="26">
        <f t="shared" si="3"/>
        <v>2234924.8919754308</v>
      </c>
      <c r="AR6" s="26">
        <f t="shared" si="3"/>
        <v>2192361.4322019564</v>
      </c>
      <c r="AS6" s="26">
        <f t="shared" si="3"/>
        <v>1233586.7098615831</v>
      </c>
      <c r="AT6" s="26">
        <f t="shared" si="3"/>
        <v>3330371.0879927976</v>
      </c>
      <c r="AU6" s="26">
        <f t="shared" si="3"/>
        <v>815699.18021362275</v>
      </c>
      <c r="AV6" s="26">
        <f t="shared" si="3"/>
        <v>1745374.7141265126</v>
      </c>
      <c r="AW6" s="26">
        <f t="shared" si="3"/>
        <v>3131645.6941953124</v>
      </c>
      <c r="AX6" s="26">
        <f t="shared" si="3"/>
        <v>2994383.0279494557</v>
      </c>
      <c r="AY6" s="26">
        <f t="shared" si="3"/>
        <v>3670937.5203407677</v>
      </c>
      <c r="AZ6" s="26">
        <f t="shared" si="3"/>
        <v>669236.95551515464</v>
      </c>
      <c r="BA6" s="26">
        <f t="shared" si="3"/>
        <v>2403975.1149640074</v>
      </c>
      <c r="BB6" s="26">
        <f t="shared" si="3"/>
        <v>2888436.6598279602</v>
      </c>
      <c r="BC6" s="26">
        <f t="shared" si="3"/>
        <v>6585551.2006194582</v>
      </c>
      <c r="BD6" s="26">
        <f t="shared" si="3"/>
        <v>2648611.9260831033</v>
      </c>
      <c r="BE6" s="26">
        <f t="shared" si="3"/>
        <v>2587653.6956107439</v>
      </c>
      <c r="BF6" s="26">
        <f t="shared" si="3"/>
        <v>2528068.0711078616</v>
      </c>
      <c r="BG6" s="26">
        <f t="shared" si="3"/>
        <v>3131568.7411899008</v>
      </c>
      <c r="BH6" s="26">
        <f t="shared" si="3"/>
        <v>3290408.1415313315</v>
      </c>
      <c r="BI6" s="26">
        <f t="shared" si="3"/>
        <v>2610085.1028103796</v>
      </c>
      <c r="BJ6" s="26">
        <f t="shared" si="3"/>
        <v>3277043.7967543006</v>
      </c>
      <c r="BK6" s="26">
        <f t="shared" si="3"/>
        <v>2166965.8375015631</v>
      </c>
      <c r="BL6" s="26">
        <f t="shared" si="3"/>
        <v>5546876.4980369247</v>
      </c>
      <c r="BM6" s="26">
        <f t="shared" si="3"/>
        <v>3088512.8111558831</v>
      </c>
      <c r="BN6" s="26">
        <f t="shared" si="3"/>
        <v>2240342.5533742635</v>
      </c>
      <c r="BO6" s="26">
        <f t="shared" si="3"/>
        <v>2820923.0659788661</v>
      </c>
      <c r="BP6" s="26">
        <f t="shared" si="3"/>
        <v>2454294.5155590079</v>
      </c>
      <c r="BQ6" s="26">
        <f t="shared" si="3"/>
        <v>3967935.5028483076</v>
      </c>
      <c r="BR6" s="26">
        <f t="shared" si="3"/>
        <v>2896015.0369120166</v>
      </c>
      <c r="BS6" s="26">
        <f t="shared" ref="BS6:BW6" si="4">SUM(BS7:BS13)</f>
        <v>2398245.9731810782</v>
      </c>
      <c r="BT6" s="26">
        <f t="shared" si="4"/>
        <v>2595220.6884551127</v>
      </c>
      <c r="BU6" s="26">
        <f t="shared" si="4"/>
        <v>1941739.0777640664</v>
      </c>
      <c r="BV6" s="26">
        <f t="shared" si="4"/>
        <v>2335528.7859533941</v>
      </c>
      <c r="BW6" s="26">
        <f t="shared" si="4"/>
        <v>1871460.8131443963</v>
      </c>
    </row>
    <row r="7" spans="1:153" x14ac:dyDescent="0.5">
      <c r="A7" s="5" t="s">
        <v>7</v>
      </c>
      <c r="B7" s="24">
        <v>1836210.6059091804</v>
      </c>
      <c r="C7" s="24">
        <v>1466262.3145346099</v>
      </c>
      <c r="D7" s="24">
        <v>1141014.9977904547</v>
      </c>
      <c r="E7" s="24">
        <v>1322718.0836571266</v>
      </c>
      <c r="F7" s="24">
        <v>883688.43453061604</v>
      </c>
      <c r="G7" s="24">
        <v>111990.19706396216</v>
      </c>
      <c r="H7" s="24">
        <v>1556926.9919381412</v>
      </c>
      <c r="I7" s="24">
        <v>1854282.3287890465</v>
      </c>
      <c r="J7" s="24">
        <v>2321774.4275478707</v>
      </c>
      <c r="K7" s="24">
        <v>1253750.9913971324</v>
      </c>
      <c r="L7" s="24">
        <v>923912.27556583774</v>
      </c>
      <c r="M7" s="24">
        <v>1325359.3162865161</v>
      </c>
      <c r="N7" s="24">
        <v>2104249.801176155</v>
      </c>
      <c r="O7" s="24">
        <v>1469254.6072280966</v>
      </c>
      <c r="P7" s="24">
        <v>2224095.3869868228</v>
      </c>
      <c r="Q7" s="24">
        <v>2961351.9389127805</v>
      </c>
      <c r="R7" s="24">
        <v>1670447.3224983367</v>
      </c>
      <c r="S7" s="24">
        <v>1034612.1217283016</v>
      </c>
      <c r="T7" s="24">
        <v>1637153.2992582403</v>
      </c>
      <c r="U7" s="24">
        <v>1336385.135982661</v>
      </c>
      <c r="V7" s="24">
        <v>1123298.1045241412</v>
      </c>
      <c r="W7" s="24">
        <v>512609.55443901283</v>
      </c>
      <c r="X7" s="24">
        <v>1701110.0133987854</v>
      </c>
      <c r="Y7" s="24">
        <v>1743914.4073688998</v>
      </c>
      <c r="Z7" s="24">
        <v>1695465.3068489172</v>
      </c>
      <c r="AA7" s="24">
        <v>2055560.4704029281</v>
      </c>
      <c r="AB7" s="24">
        <v>1706801.3286443551</v>
      </c>
      <c r="AC7" s="24">
        <v>1652086.9604156727</v>
      </c>
      <c r="AD7" s="24">
        <v>1751222.3501294914</v>
      </c>
      <c r="AE7" s="24">
        <v>1678562.5759583779</v>
      </c>
      <c r="AF7" s="24">
        <v>1648108.4307364014</v>
      </c>
      <c r="AG7" s="24">
        <v>2849958.0529085426</v>
      </c>
      <c r="AH7" s="24">
        <v>2155176.0910754665</v>
      </c>
      <c r="AI7" s="24">
        <v>1809013.0463445929</v>
      </c>
      <c r="AJ7" s="24">
        <v>2157756.1992323538</v>
      </c>
      <c r="AK7" s="24">
        <v>1584745.9317023219</v>
      </c>
      <c r="AL7" s="24">
        <v>1665139.7445029356</v>
      </c>
      <c r="AM7" s="24">
        <v>3405990.523938382</v>
      </c>
      <c r="AN7" s="24">
        <v>1409678.8923805344</v>
      </c>
      <c r="AO7" s="24">
        <v>1541958.522430171</v>
      </c>
      <c r="AP7" s="24">
        <v>2719545.8760597156</v>
      </c>
      <c r="AQ7" s="24">
        <v>2186911.3446449372</v>
      </c>
      <c r="AR7" s="24">
        <v>2077095.0730640171</v>
      </c>
      <c r="AS7" s="24">
        <v>1226930.2543884187</v>
      </c>
      <c r="AT7" s="24">
        <v>2424050.0274596158</v>
      </c>
      <c r="AU7" s="24">
        <v>722199.0665341987</v>
      </c>
      <c r="AV7" s="24">
        <v>1622693.6444385855</v>
      </c>
      <c r="AW7" s="24">
        <v>3089590.00188762</v>
      </c>
      <c r="AX7" s="24">
        <v>2952659.461115872</v>
      </c>
      <c r="AY7" s="24">
        <v>3488502.7666510968</v>
      </c>
      <c r="AZ7" s="24">
        <v>642388.91387080529</v>
      </c>
      <c r="BA7" s="24">
        <v>1935648.0744779378</v>
      </c>
      <c r="BB7" s="24">
        <v>2278889.8196426108</v>
      </c>
      <c r="BC7" s="24">
        <v>6147170.9148413511</v>
      </c>
      <c r="BD7" s="24">
        <v>2349050.2245483347</v>
      </c>
      <c r="BE7" s="24">
        <v>2408488.5042574322</v>
      </c>
      <c r="BF7" s="24">
        <v>2187895.1136676623</v>
      </c>
      <c r="BG7" s="24">
        <v>3093178.1022591544</v>
      </c>
      <c r="BH7" s="24">
        <v>3285358.2441613092</v>
      </c>
      <c r="BI7" s="24">
        <v>2503544.0164162028</v>
      </c>
      <c r="BJ7" s="24">
        <v>3091257.1043385705</v>
      </c>
      <c r="BK7" s="24">
        <v>2079254.6206155389</v>
      </c>
      <c r="BL7" s="24">
        <v>5208926.2884741034</v>
      </c>
      <c r="BM7" s="24">
        <v>2932304.8458937616</v>
      </c>
      <c r="BN7" s="24">
        <v>2137880.0266076685</v>
      </c>
      <c r="BO7" s="24">
        <v>2433510.7187187956</v>
      </c>
      <c r="BP7" s="24">
        <v>2313756.5968581098</v>
      </c>
      <c r="BQ7" s="24">
        <v>3910430.2945149741</v>
      </c>
      <c r="BR7" s="24">
        <v>2523630.056649955</v>
      </c>
      <c r="BS7" s="24">
        <v>1851370.7335990581</v>
      </c>
      <c r="BT7" s="24">
        <v>2304395.9518594248</v>
      </c>
      <c r="BU7" s="24">
        <v>1855132.957994615</v>
      </c>
      <c r="BV7" s="24">
        <v>2082900.7278726888</v>
      </c>
      <c r="BW7" s="24">
        <v>1729082.8815974684</v>
      </c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</row>
    <row r="8" spans="1:153" x14ac:dyDescent="0.5">
      <c r="A8" s="5" t="s">
        <v>8</v>
      </c>
      <c r="B8" s="24">
        <v>63626.18060387719</v>
      </c>
      <c r="C8" s="24">
        <v>24889.360771420201</v>
      </c>
      <c r="D8" s="24">
        <v>11777.629564175068</v>
      </c>
      <c r="E8" s="24">
        <v>103711.88338539503</v>
      </c>
      <c r="F8" s="24">
        <v>50017.780246765156</v>
      </c>
      <c r="G8" s="24">
        <v>172.50095879319898</v>
      </c>
      <c r="H8" s="24">
        <v>3803.477481644215</v>
      </c>
      <c r="I8" s="24">
        <v>6506.6746096150337</v>
      </c>
      <c r="J8" s="24">
        <v>7909.6775109976061</v>
      </c>
      <c r="K8" s="24">
        <v>130171.70485627987</v>
      </c>
      <c r="L8" s="24">
        <v>67299.202062781784</v>
      </c>
      <c r="M8" s="24">
        <v>428882.34778802271</v>
      </c>
      <c r="N8" s="24">
        <v>19400.813345687362</v>
      </c>
      <c r="O8" s="24">
        <v>253.30932670605918</v>
      </c>
      <c r="P8" s="24">
        <v>2324.5923245327558</v>
      </c>
      <c r="Q8" s="24">
        <v>2864.3690939410785</v>
      </c>
      <c r="R8" s="24">
        <v>13465.37041335357</v>
      </c>
      <c r="S8" s="24">
        <v>147843.36886880521</v>
      </c>
      <c r="T8" s="24">
        <v>11797.303372242797</v>
      </c>
      <c r="U8" s="24">
        <v>8847.3902810320396</v>
      </c>
      <c r="V8" s="24">
        <v>83589.306903129094</v>
      </c>
      <c r="W8" s="24">
        <v>158062.94099028734</v>
      </c>
      <c r="X8" s="24">
        <v>53499.621617867124</v>
      </c>
      <c r="Y8" s="24">
        <v>33984.103057741675</v>
      </c>
      <c r="Z8" s="24">
        <v>13233.62993042907</v>
      </c>
      <c r="AA8" s="24">
        <v>8880.8271135414943</v>
      </c>
      <c r="AB8" s="24">
        <v>12696.881576866057</v>
      </c>
      <c r="AC8" s="24">
        <v>19362.527862674277</v>
      </c>
      <c r="AD8" s="24">
        <v>21502.420273977117</v>
      </c>
      <c r="AE8" s="24">
        <v>413.53838499821813</v>
      </c>
      <c r="AF8" s="24">
        <v>10020.963365191748</v>
      </c>
      <c r="AG8" s="24">
        <v>4111.5925600182418</v>
      </c>
      <c r="AH8" s="24">
        <v>2231.2547155402908</v>
      </c>
      <c r="AI8" s="24">
        <v>11209.162377990919</v>
      </c>
      <c r="AJ8" s="24">
        <v>5365.3464753676408</v>
      </c>
      <c r="AK8" s="24">
        <v>0</v>
      </c>
      <c r="AL8" s="24">
        <v>749.28437071660835</v>
      </c>
      <c r="AM8" s="24">
        <v>1696.470173645552</v>
      </c>
      <c r="AN8" s="24">
        <v>821.23857007335585</v>
      </c>
      <c r="AO8" s="24">
        <v>0</v>
      </c>
      <c r="AP8" s="24">
        <v>2517.5042725913268</v>
      </c>
      <c r="AQ8" s="24">
        <v>4888.8570878506289</v>
      </c>
      <c r="AR8" s="24">
        <v>2831.5678313648295</v>
      </c>
      <c r="AS8" s="24">
        <v>10.817679178543221</v>
      </c>
      <c r="AT8" s="24">
        <v>331954.01343886193</v>
      </c>
      <c r="AU8" s="24">
        <v>290.26146267525576</v>
      </c>
      <c r="AV8" s="24">
        <v>10874.798278386443</v>
      </c>
      <c r="AW8" s="24">
        <v>20608.461538461539</v>
      </c>
      <c r="AX8" s="24">
        <v>24057.406839009902</v>
      </c>
      <c r="AY8" s="24">
        <v>42335.066823708388</v>
      </c>
      <c r="AZ8" s="24">
        <v>5983.3998337811572</v>
      </c>
      <c r="BA8" s="24">
        <v>387737.2098661997</v>
      </c>
      <c r="BB8" s="24">
        <v>602197.85073449661</v>
      </c>
      <c r="BC8" s="24">
        <v>438300.15063731174</v>
      </c>
      <c r="BD8" s="24">
        <v>237888.51398751294</v>
      </c>
      <c r="BE8" s="24">
        <v>43762.025195648021</v>
      </c>
      <c r="BF8" s="24">
        <v>325963.06528203073</v>
      </c>
      <c r="BG8" s="24">
        <v>443.6401066666437</v>
      </c>
      <c r="BH8" s="24">
        <v>687.50845032480333</v>
      </c>
      <c r="BI8" s="24">
        <v>37360.20978793109</v>
      </c>
      <c r="BJ8" s="24">
        <v>95811.97331460673</v>
      </c>
      <c r="BK8" s="24">
        <v>25909.552958634762</v>
      </c>
      <c r="BL8" s="24">
        <v>307611.66742327472</v>
      </c>
      <c r="BM8" s="24">
        <v>148305.81068279722</v>
      </c>
      <c r="BN8" s="24">
        <v>96102.783725910063</v>
      </c>
      <c r="BO8" s="24">
        <v>379612.32411434868</v>
      </c>
      <c r="BP8" s="24">
        <v>139183.88125036916</v>
      </c>
      <c r="BQ8" s="24">
        <v>53598.958333333336</v>
      </c>
      <c r="BR8" s="24">
        <v>367484.25981120556</v>
      </c>
      <c r="BS8" s="24">
        <v>546405.53399735701</v>
      </c>
      <c r="BT8" s="24">
        <v>278428.16124948848</v>
      </c>
      <c r="BU8" s="24">
        <v>79132.418733345257</v>
      </c>
      <c r="BV8" s="24">
        <v>249441.66568018589</v>
      </c>
      <c r="BW8" s="24">
        <v>142347.21125714021</v>
      </c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</row>
    <row r="9" spans="1:153" x14ac:dyDescent="0.5">
      <c r="A9" s="5" t="s">
        <v>9</v>
      </c>
      <c r="B9" s="24">
        <v>2807.2168009787806</v>
      </c>
      <c r="C9" s="24">
        <v>55968.514451012365</v>
      </c>
      <c r="D9" s="24">
        <v>11634.254364396364</v>
      </c>
      <c r="E9" s="24">
        <v>3888.1875271181493</v>
      </c>
      <c r="F9" s="24">
        <v>3292.2055790585896</v>
      </c>
      <c r="G9" s="24">
        <v>170.45212425959858</v>
      </c>
      <c r="H9" s="24">
        <v>2322.3680407006991</v>
      </c>
      <c r="I9" s="24">
        <v>4284.305864268058</v>
      </c>
      <c r="J9" s="24">
        <v>2766.350845541504</v>
      </c>
      <c r="K9" s="24">
        <v>1980.3338165775076</v>
      </c>
      <c r="L9" s="24">
        <v>1407.7916300610375</v>
      </c>
      <c r="M9" s="24">
        <v>4371.0967051157941</v>
      </c>
      <c r="N9" s="24">
        <v>6747.9439827487804</v>
      </c>
      <c r="O9" s="24">
        <v>458.86812529094891</v>
      </c>
      <c r="P9" s="24">
        <v>561.54705024081693</v>
      </c>
      <c r="Q9" s="24">
        <v>0</v>
      </c>
      <c r="R9" s="24">
        <v>131.5834001714251</v>
      </c>
      <c r="S9" s="24">
        <v>7167.7235515005323</v>
      </c>
      <c r="T9" s="24">
        <v>2344.7477999226007</v>
      </c>
      <c r="U9" s="24">
        <v>6233.8517116621351</v>
      </c>
      <c r="V9" s="24">
        <v>1655.8568931279187</v>
      </c>
      <c r="W9" s="24">
        <v>1340.382291968481</v>
      </c>
      <c r="X9" s="24">
        <v>7242.1964928911921</v>
      </c>
      <c r="Y9" s="24">
        <v>4429.7498095963447</v>
      </c>
      <c r="Z9" s="24">
        <v>4454.0971206194699</v>
      </c>
      <c r="AA9" s="24">
        <v>5849.5886170375306</v>
      </c>
      <c r="AB9" s="24">
        <v>5356.3465668256513</v>
      </c>
      <c r="AC9" s="24">
        <v>4376.7422627330225</v>
      </c>
      <c r="AD9" s="24">
        <v>12133.522595198643</v>
      </c>
      <c r="AE9" s="24">
        <v>16517.604494014631</v>
      </c>
      <c r="AF9" s="24">
        <v>15861.346576725609</v>
      </c>
      <c r="AG9" s="24">
        <v>9502.1499279080199</v>
      </c>
      <c r="AH9" s="24">
        <v>7811.1507780131215</v>
      </c>
      <c r="AI9" s="24">
        <v>7819.8124992984249</v>
      </c>
      <c r="AJ9" s="24">
        <v>11415.796819653087</v>
      </c>
      <c r="AK9" s="24">
        <v>7353.7490252389616</v>
      </c>
      <c r="AL9" s="24">
        <v>13460.337421098238</v>
      </c>
      <c r="AM9" s="24">
        <v>0</v>
      </c>
      <c r="AN9" s="24">
        <v>0</v>
      </c>
      <c r="AO9" s="24">
        <v>0</v>
      </c>
      <c r="AP9" s="24">
        <v>855.4695844904935</v>
      </c>
      <c r="AQ9" s="24">
        <v>0</v>
      </c>
      <c r="AR9" s="24">
        <v>0</v>
      </c>
      <c r="AS9" s="24">
        <v>0</v>
      </c>
      <c r="AT9" s="24">
        <v>493244.12960776594</v>
      </c>
      <c r="AU9" s="24">
        <v>0</v>
      </c>
      <c r="AV9" s="24">
        <v>0</v>
      </c>
      <c r="AW9" s="24">
        <v>26.25</v>
      </c>
      <c r="AX9" s="24">
        <v>0</v>
      </c>
      <c r="AY9" s="24">
        <v>1745.6482634101174</v>
      </c>
      <c r="AZ9" s="24">
        <v>15266.938735436484</v>
      </c>
      <c r="BA9" s="24">
        <v>0</v>
      </c>
      <c r="BB9" s="24">
        <v>0</v>
      </c>
      <c r="BC9" s="24">
        <v>0</v>
      </c>
      <c r="BD9" s="24">
        <v>47238.4580608451</v>
      </c>
      <c r="BE9" s="24">
        <v>0</v>
      </c>
      <c r="BF9" s="24">
        <v>9198.6308969067595</v>
      </c>
      <c r="BG9" s="24">
        <v>11446.303071146625</v>
      </c>
      <c r="BH9" s="24">
        <v>0</v>
      </c>
      <c r="BI9" s="24">
        <v>4148.9375326638265</v>
      </c>
      <c r="BJ9" s="24">
        <v>7390.4494382022467</v>
      </c>
      <c r="BK9" s="24">
        <v>0</v>
      </c>
      <c r="BL9" s="24">
        <v>20734.121789254761</v>
      </c>
      <c r="BM9" s="24">
        <v>143.730088167741</v>
      </c>
      <c r="BN9" s="24">
        <v>0</v>
      </c>
      <c r="BO9" s="24">
        <v>0</v>
      </c>
      <c r="BP9" s="24">
        <v>1354.0374505286786</v>
      </c>
      <c r="BQ9" s="24">
        <v>0</v>
      </c>
      <c r="BR9" s="24">
        <v>0</v>
      </c>
      <c r="BS9" s="24">
        <v>13.560651695781909</v>
      </c>
      <c r="BT9" s="24">
        <v>990.18417539973302</v>
      </c>
      <c r="BU9" s="24">
        <v>22.013638801624399</v>
      </c>
      <c r="BV9" s="24">
        <v>75.644849551801002</v>
      </c>
      <c r="BW9" s="24">
        <v>0</v>
      </c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</row>
    <row r="10" spans="1:153" x14ac:dyDescent="0.5">
      <c r="A10" s="5" t="s">
        <v>10</v>
      </c>
      <c r="B10" s="24">
        <v>3352.5710913525045</v>
      </c>
      <c r="C10" s="24">
        <v>7475.4490733251423</v>
      </c>
      <c r="D10" s="24">
        <v>8673.7934134497173</v>
      </c>
      <c r="E10" s="24">
        <v>1515.4034949021739</v>
      </c>
      <c r="F10" s="24">
        <v>1653.1331339687229</v>
      </c>
      <c r="G10" s="24">
        <v>196.63357054587294</v>
      </c>
      <c r="H10" s="24">
        <v>4206.5917018365408</v>
      </c>
      <c r="I10" s="24">
        <v>477.62204744459763</v>
      </c>
      <c r="J10" s="24">
        <v>4471.9965630656225</v>
      </c>
      <c r="K10" s="24">
        <v>3980.5130076224386</v>
      </c>
      <c r="L10" s="24">
        <v>960.74779478374887</v>
      </c>
      <c r="M10" s="24">
        <v>823.06457074178616</v>
      </c>
      <c r="N10" s="24">
        <v>1255.5186386983669</v>
      </c>
      <c r="O10" s="24">
        <v>553.23754218332783</v>
      </c>
      <c r="P10" s="24">
        <v>207.69654002116832</v>
      </c>
      <c r="Q10" s="24">
        <v>2063.3685380767092</v>
      </c>
      <c r="R10" s="24">
        <v>450.10063102818026</v>
      </c>
      <c r="S10" s="24">
        <v>1576.6151650201953</v>
      </c>
      <c r="T10" s="24">
        <v>2930.806127067809</v>
      </c>
      <c r="U10" s="24">
        <v>3139.9179286631143</v>
      </c>
      <c r="V10" s="24">
        <v>209.52332661349794</v>
      </c>
      <c r="W10" s="24">
        <v>294.84535027273529</v>
      </c>
      <c r="X10" s="24">
        <v>2797.2017155919889</v>
      </c>
      <c r="Y10" s="24">
        <v>2303.0846591069362</v>
      </c>
      <c r="Z10" s="24">
        <v>2489.4722960397316</v>
      </c>
      <c r="AA10" s="24">
        <v>2837.0332079975637</v>
      </c>
      <c r="AB10" s="24">
        <v>6718.619049151057</v>
      </c>
      <c r="AC10" s="24">
        <v>6393.1236499672677</v>
      </c>
      <c r="AD10" s="24">
        <v>5412.2316400793088</v>
      </c>
      <c r="AE10" s="24">
        <v>5880.6429219925922</v>
      </c>
      <c r="AF10" s="24">
        <v>10549.769432898644</v>
      </c>
      <c r="AG10" s="24">
        <v>3557.4320878236922</v>
      </c>
      <c r="AH10" s="24">
        <v>2867.499246807869</v>
      </c>
      <c r="AI10" s="24">
        <v>1444.4563843217404</v>
      </c>
      <c r="AJ10" s="24">
        <v>5812.6373161058391</v>
      </c>
      <c r="AK10" s="24">
        <v>13831.923609793866</v>
      </c>
      <c r="AL10" s="24">
        <v>6516.7440741497812</v>
      </c>
      <c r="AM10" s="24">
        <v>46797.085418360453</v>
      </c>
      <c r="AN10" s="24">
        <v>16499.926072529099</v>
      </c>
      <c r="AO10" s="24">
        <v>9274.4383213225938</v>
      </c>
      <c r="AP10" s="24">
        <v>2025.461417610197</v>
      </c>
      <c r="AQ10" s="24">
        <v>21526.119899861515</v>
      </c>
      <c r="AR10" s="24">
        <v>56886.234876128292</v>
      </c>
      <c r="AS10" s="24">
        <v>6387.9254095264268</v>
      </c>
      <c r="AT10" s="24">
        <v>0</v>
      </c>
      <c r="AU10" s="24">
        <v>0</v>
      </c>
      <c r="AV10" s="24">
        <v>0</v>
      </c>
      <c r="AW10" s="24">
        <v>633.23076923076917</v>
      </c>
      <c r="AX10" s="24">
        <v>786.30450676635712</v>
      </c>
      <c r="AY10" s="24">
        <v>296.1007077488249</v>
      </c>
      <c r="AZ10" s="24">
        <v>2078.3042600218228</v>
      </c>
      <c r="BA10" s="24">
        <v>0</v>
      </c>
      <c r="BB10" s="24">
        <v>653.37671300404213</v>
      </c>
      <c r="BC10" s="24">
        <v>80.135140794929427</v>
      </c>
      <c r="BD10" s="24">
        <v>2312.5852540668625</v>
      </c>
      <c r="BE10" s="24">
        <v>0</v>
      </c>
      <c r="BF10" s="24">
        <v>0</v>
      </c>
      <c r="BG10" s="24">
        <v>22255.182473971585</v>
      </c>
      <c r="BH10" s="24">
        <v>4023.7715872449799</v>
      </c>
      <c r="BI10" s="24">
        <v>54067.996648393717</v>
      </c>
      <c r="BJ10" s="24">
        <v>0</v>
      </c>
      <c r="BK10" s="24">
        <v>11249.006397397903</v>
      </c>
      <c r="BL10" s="24">
        <v>1087.7524519377964</v>
      </c>
      <c r="BM10" s="24">
        <v>5350.6625811026797</v>
      </c>
      <c r="BN10" s="24">
        <v>1798.7152034261242</v>
      </c>
      <c r="BO10" s="24">
        <v>2966.9332791810784</v>
      </c>
      <c r="BP10" s="24">
        <v>0</v>
      </c>
      <c r="BQ10" s="24">
        <v>0</v>
      </c>
      <c r="BR10" s="24">
        <v>3911.9901921823398</v>
      </c>
      <c r="BS10" s="24">
        <v>312.48677906504349</v>
      </c>
      <c r="BT10" s="24">
        <v>2859.0857111142459</v>
      </c>
      <c r="BU10" s="24">
        <v>1108.4220877072</v>
      </c>
      <c r="BV10" s="24">
        <v>222.98438182466609</v>
      </c>
      <c r="BW10" s="24">
        <v>30.720289787767616</v>
      </c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</row>
    <row r="11" spans="1:153" x14ac:dyDescent="0.5">
      <c r="A11" s="5" t="s">
        <v>11</v>
      </c>
      <c r="B11" s="24">
        <v>2191.1477349286588</v>
      </c>
      <c r="C11" s="24">
        <v>565.77855771879274</v>
      </c>
      <c r="D11" s="24">
        <v>70.537251044996324</v>
      </c>
      <c r="E11" s="24">
        <v>290.72586310989777</v>
      </c>
      <c r="F11" s="24">
        <v>1456.6881825370915</v>
      </c>
      <c r="G11" s="24">
        <v>38.624451357225041</v>
      </c>
      <c r="H11" s="24">
        <v>663.60255150218723</v>
      </c>
      <c r="I11" s="24">
        <v>1344.7193443181006</v>
      </c>
      <c r="J11" s="24">
        <v>2871.1111314499262</v>
      </c>
      <c r="K11" s="24">
        <v>83.559471441781682</v>
      </c>
      <c r="L11" s="24">
        <v>62.990737393108652</v>
      </c>
      <c r="M11" s="24">
        <v>14.461002131242221</v>
      </c>
      <c r="N11" s="24">
        <v>799.52941900163012</v>
      </c>
      <c r="O11" s="24">
        <v>545.43648301268388</v>
      </c>
      <c r="P11" s="24">
        <v>1295.5466208242135</v>
      </c>
      <c r="Q11" s="24">
        <v>13.903557531962202</v>
      </c>
      <c r="R11" s="24">
        <v>1045.169146097405</v>
      </c>
      <c r="S11" s="24">
        <v>1244.6388063889992</v>
      </c>
      <c r="T11" s="24">
        <v>0</v>
      </c>
      <c r="U11" s="24">
        <v>2005.4677814875972</v>
      </c>
      <c r="V11" s="24">
        <v>0</v>
      </c>
      <c r="W11" s="24">
        <v>0</v>
      </c>
      <c r="X11" s="24">
        <v>813.85537683535324</v>
      </c>
      <c r="Y11" s="24">
        <v>9.9801980198019802</v>
      </c>
      <c r="Z11" s="24">
        <v>1761.9410189802236</v>
      </c>
      <c r="AA11" s="24">
        <v>0</v>
      </c>
      <c r="AB11" s="24">
        <v>1036.1831857434322</v>
      </c>
      <c r="AC11" s="24">
        <v>1010.0706321518628</v>
      </c>
      <c r="AD11" s="24">
        <v>623.69096336053326</v>
      </c>
      <c r="AE11" s="24">
        <v>69.961642467914288</v>
      </c>
      <c r="AF11" s="24">
        <v>687.02294781746821</v>
      </c>
      <c r="AG11" s="24">
        <v>264.15216606311486</v>
      </c>
      <c r="AH11" s="24">
        <v>1722.7556268380526</v>
      </c>
      <c r="AI11" s="24">
        <v>477.33797202034646</v>
      </c>
      <c r="AJ11" s="24">
        <v>604.85782935680356</v>
      </c>
      <c r="AK11" s="24">
        <v>625.61389146791532</v>
      </c>
      <c r="AL11" s="24">
        <v>1650.9660210006202</v>
      </c>
      <c r="AM11" s="24">
        <v>1717.2528777045545</v>
      </c>
      <c r="AN11" s="24">
        <v>0</v>
      </c>
      <c r="AO11" s="24">
        <v>4313.6922424756249</v>
      </c>
      <c r="AP11" s="24">
        <v>15024.834437086092</v>
      </c>
      <c r="AQ11" s="24">
        <v>6580.0851832731032</v>
      </c>
      <c r="AR11" s="24">
        <v>48774.342231611299</v>
      </c>
      <c r="AS11" s="24">
        <v>0</v>
      </c>
      <c r="AT11" s="24">
        <v>81122.917486553852</v>
      </c>
      <c r="AU11" s="24">
        <v>93209.852216748768</v>
      </c>
      <c r="AV11" s="24">
        <v>103276.41111127027</v>
      </c>
      <c r="AW11" s="24">
        <v>5844</v>
      </c>
      <c r="AX11" s="24">
        <v>13036.628397548202</v>
      </c>
      <c r="AY11" s="24">
        <v>138057.9378948033</v>
      </c>
      <c r="AZ11" s="24">
        <v>0</v>
      </c>
      <c r="BA11" s="24">
        <v>74834.051473157102</v>
      </c>
      <c r="BB11" s="24">
        <v>3452.7062999112686</v>
      </c>
      <c r="BC11" s="24">
        <v>0</v>
      </c>
      <c r="BD11" s="24">
        <v>639.94138417528632</v>
      </c>
      <c r="BE11" s="24">
        <v>97915.155564038927</v>
      </c>
      <c r="BF11" s="24">
        <v>2567.3456707939467</v>
      </c>
      <c r="BG11" s="24">
        <v>1800.023466833542</v>
      </c>
      <c r="BH11" s="24">
        <v>0</v>
      </c>
      <c r="BI11" s="24">
        <v>8852.3180664017218</v>
      </c>
      <c r="BJ11" s="24">
        <v>82584.269662921346</v>
      </c>
      <c r="BK11" s="24">
        <v>29763.279885079781</v>
      </c>
      <c r="BL11" s="24">
        <v>3792.6119867822345</v>
      </c>
      <c r="BM11" s="24">
        <v>89.730257517543592</v>
      </c>
      <c r="BN11" s="24">
        <v>0</v>
      </c>
      <c r="BO11" s="24">
        <v>1389.9006044090415</v>
      </c>
      <c r="BP11" s="24">
        <v>0</v>
      </c>
      <c r="BQ11" s="24">
        <v>3906.25</v>
      </c>
      <c r="BR11" s="24">
        <v>0</v>
      </c>
      <c r="BS11" s="24">
        <v>0</v>
      </c>
      <c r="BT11" s="24">
        <v>6787.8581569842891</v>
      </c>
      <c r="BU11" s="24">
        <v>6103.8490026307054</v>
      </c>
      <c r="BV11" s="24">
        <v>0</v>
      </c>
      <c r="BW11" s="24">
        <v>0</v>
      </c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23"/>
    </row>
    <row r="12" spans="1:153" x14ac:dyDescent="0.5">
      <c r="A12" s="5" t="s">
        <v>12</v>
      </c>
      <c r="B12" s="24">
        <v>2319.0332108469934</v>
      </c>
      <c r="C12" s="24">
        <v>463.49731222756105</v>
      </c>
      <c r="D12" s="24">
        <v>601.56073272682568</v>
      </c>
      <c r="E12" s="24">
        <v>9319.4811381207455</v>
      </c>
      <c r="F12" s="24">
        <v>1315.7073155381681</v>
      </c>
      <c r="G12" s="24">
        <v>0</v>
      </c>
      <c r="H12" s="24">
        <v>4200.5983696594785</v>
      </c>
      <c r="I12" s="24">
        <v>8175.9323705747283</v>
      </c>
      <c r="J12" s="24">
        <v>10328.27845026037</v>
      </c>
      <c r="K12" s="24">
        <v>669.45072205753991</v>
      </c>
      <c r="L12" s="24">
        <v>217.98197314675087</v>
      </c>
      <c r="M12" s="24">
        <v>2893.3062115135886</v>
      </c>
      <c r="N12" s="24">
        <v>5652.0130238502879</v>
      </c>
      <c r="O12" s="24">
        <v>6906.9053536256642</v>
      </c>
      <c r="P12" s="24">
        <v>6824.5322400273808</v>
      </c>
      <c r="Q12" s="24">
        <v>3272.7904391328516</v>
      </c>
      <c r="R12" s="24">
        <v>5744.6749692815501</v>
      </c>
      <c r="S12" s="24">
        <v>769.35091054265069</v>
      </c>
      <c r="T12" s="24">
        <v>246.93330335421021</v>
      </c>
      <c r="U12" s="24">
        <v>84.078163348233829</v>
      </c>
      <c r="V12" s="24">
        <v>0</v>
      </c>
      <c r="W12" s="24">
        <v>0</v>
      </c>
      <c r="X12" s="24">
        <v>282.89172213483499</v>
      </c>
      <c r="Y12" s="24">
        <v>36.27418126428028</v>
      </c>
      <c r="Z12" s="24">
        <v>311.45183283071077</v>
      </c>
      <c r="AA12" s="24">
        <v>1427.6838329161742</v>
      </c>
      <c r="AB12" s="24">
        <v>1271.5603509985444</v>
      </c>
      <c r="AC12" s="24">
        <v>1592.3877696144932</v>
      </c>
      <c r="AD12" s="24">
        <v>2048.599415555283</v>
      </c>
      <c r="AE12" s="24">
        <v>1868.9547421984637</v>
      </c>
      <c r="AF12" s="24">
        <v>2545.5655137613207</v>
      </c>
      <c r="AG12" s="24">
        <v>2069.8886040659431</v>
      </c>
      <c r="AH12" s="24">
        <v>697.17176105977785</v>
      </c>
      <c r="AI12" s="24">
        <v>1690.2975594375205</v>
      </c>
      <c r="AJ12" s="24">
        <v>5180.1357990298684</v>
      </c>
      <c r="AK12" s="24">
        <v>9950.1074732973721</v>
      </c>
      <c r="AL12" s="24">
        <v>2571.2367929265856</v>
      </c>
      <c r="AM12" s="24">
        <v>2956.7741430763558</v>
      </c>
      <c r="AN12" s="24">
        <v>11743.389956869558</v>
      </c>
      <c r="AO12" s="24">
        <v>4358.3170835099618</v>
      </c>
      <c r="AP12" s="24">
        <v>7220.1394266716516</v>
      </c>
      <c r="AQ12" s="24">
        <v>15018.485159508649</v>
      </c>
      <c r="AR12" s="24">
        <v>6774.2141988349022</v>
      </c>
      <c r="AS12" s="24">
        <v>257.71238445952554</v>
      </c>
      <c r="AT12" s="24">
        <v>0</v>
      </c>
      <c r="AU12" s="24">
        <v>0</v>
      </c>
      <c r="AV12" s="24">
        <v>8529.8602982704579</v>
      </c>
      <c r="AW12" s="24">
        <v>14943.75</v>
      </c>
      <c r="AX12" s="24">
        <v>3843.2270902594801</v>
      </c>
      <c r="AY12" s="24">
        <v>0</v>
      </c>
      <c r="AZ12" s="24">
        <v>2425.7892213388695</v>
      </c>
      <c r="BA12" s="24">
        <v>5755.7791467126845</v>
      </c>
      <c r="BB12" s="24">
        <v>3242.9064379374936</v>
      </c>
      <c r="BC12" s="24">
        <v>0</v>
      </c>
      <c r="BD12" s="24">
        <v>11482.202848167866</v>
      </c>
      <c r="BE12" s="24">
        <v>2850.4366291276961</v>
      </c>
      <c r="BF12" s="24">
        <v>0</v>
      </c>
      <c r="BG12" s="24">
        <v>446.28751255002823</v>
      </c>
      <c r="BH12" s="24">
        <v>338.6173324525044</v>
      </c>
      <c r="BI12" s="24">
        <v>2111.6243587863655</v>
      </c>
      <c r="BJ12" s="24">
        <v>0</v>
      </c>
      <c r="BK12" s="24">
        <v>20789.37764491206</v>
      </c>
      <c r="BL12" s="24">
        <v>4724.0559115718797</v>
      </c>
      <c r="BM12" s="24">
        <v>806.35974661035789</v>
      </c>
      <c r="BN12" s="24">
        <v>4266.5952890792287</v>
      </c>
      <c r="BO12" s="24">
        <v>3359.526211438354</v>
      </c>
      <c r="BP12" s="24">
        <v>0</v>
      </c>
      <c r="BQ12" s="24">
        <v>0</v>
      </c>
      <c r="BR12" s="24">
        <v>988.73025867337731</v>
      </c>
      <c r="BS12" s="24">
        <v>143.65815390218958</v>
      </c>
      <c r="BT12" s="24">
        <v>1710.3130669858665</v>
      </c>
      <c r="BU12" s="24">
        <v>239.41630696668625</v>
      </c>
      <c r="BV12" s="24">
        <v>2887.7631691428583</v>
      </c>
      <c r="BW12" s="24">
        <v>0</v>
      </c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</row>
    <row r="13" spans="1:153" x14ac:dyDescent="0.5">
      <c r="A13" s="5" t="s">
        <v>13</v>
      </c>
      <c r="B13" s="24">
        <v>26894.744913918741</v>
      </c>
      <c r="C13" s="24">
        <v>1584.9644599752535</v>
      </c>
      <c r="D13" s="24">
        <v>138.40684165232358</v>
      </c>
      <c r="E13" s="24">
        <v>2459.8747894241919</v>
      </c>
      <c r="F13" s="24">
        <v>1163.2424402108945</v>
      </c>
      <c r="G13" s="24">
        <v>0</v>
      </c>
      <c r="H13" s="24">
        <v>2493.2069144938428</v>
      </c>
      <c r="I13" s="24">
        <v>0</v>
      </c>
      <c r="J13" s="24">
        <v>105.81862592915844</v>
      </c>
      <c r="K13" s="24">
        <v>5018.483549532888</v>
      </c>
      <c r="L13" s="24">
        <v>0</v>
      </c>
      <c r="M13" s="24">
        <v>0</v>
      </c>
      <c r="N13" s="24">
        <v>412.60031884682024</v>
      </c>
      <c r="O13" s="24">
        <v>0</v>
      </c>
      <c r="P13" s="24">
        <v>9.8245988507616424</v>
      </c>
      <c r="Q13" s="24">
        <v>35.100287196590699</v>
      </c>
      <c r="R13" s="24">
        <v>3018.1532632769772</v>
      </c>
      <c r="S13" s="24">
        <v>2486.912205189833</v>
      </c>
      <c r="T13" s="24">
        <v>3159.737023357653</v>
      </c>
      <c r="U13" s="24">
        <v>2297.3399853832434</v>
      </c>
      <c r="V13" s="24">
        <v>4046.9674401259654</v>
      </c>
      <c r="W13" s="24">
        <v>4821.4771855828221</v>
      </c>
      <c r="X13" s="24">
        <v>4421.0591825876718</v>
      </c>
      <c r="Y13" s="24">
        <v>932.95964852895531</v>
      </c>
      <c r="Z13" s="24">
        <v>5016.9622684701353</v>
      </c>
      <c r="AA13" s="24">
        <v>3497.9125800950937</v>
      </c>
      <c r="AB13" s="24">
        <v>13452.507352684905</v>
      </c>
      <c r="AC13" s="24">
        <v>8055.2569848978555</v>
      </c>
      <c r="AD13" s="24">
        <v>7435.3855832214895</v>
      </c>
      <c r="AE13" s="24">
        <v>1405.7115471537579</v>
      </c>
      <c r="AF13" s="24">
        <v>3098.251375656404</v>
      </c>
      <c r="AG13" s="24">
        <v>4444.7139798307644</v>
      </c>
      <c r="AH13" s="24">
        <v>3308.9208016234315</v>
      </c>
      <c r="AI13" s="24">
        <v>3486.5446970073572</v>
      </c>
      <c r="AJ13" s="24">
        <v>5904.5362620426686</v>
      </c>
      <c r="AK13" s="24">
        <v>13764.27234851132</v>
      </c>
      <c r="AL13" s="24">
        <v>2141.6034904134117</v>
      </c>
      <c r="AM13" s="24">
        <v>0</v>
      </c>
      <c r="AN13" s="24">
        <v>0</v>
      </c>
      <c r="AO13" s="24">
        <v>0</v>
      </c>
      <c r="AP13" s="24">
        <v>0</v>
      </c>
      <c r="AQ13" s="24">
        <v>0</v>
      </c>
      <c r="AR13" s="24">
        <v>0</v>
      </c>
      <c r="AS13" s="24">
        <v>0</v>
      </c>
      <c r="AT13" s="24">
        <v>0</v>
      </c>
      <c r="AU13" s="24">
        <v>0</v>
      </c>
      <c r="AV13" s="24">
        <v>0</v>
      </c>
      <c r="AW13" s="24">
        <v>0</v>
      </c>
      <c r="AX13" s="24">
        <v>0</v>
      </c>
      <c r="AY13" s="24">
        <v>0</v>
      </c>
      <c r="AZ13" s="24">
        <v>1093.6095937708881</v>
      </c>
      <c r="BA13" s="24">
        <v>0</v>
      </c>
      <c r="BB13" s="24">
        <v>0</v>
      </c>
      <c r="BC13" s="24">
        <v>0</v>
      </c>
      <c r="BD13" s="24">
        <v>0</v>
      </c>
      <c r="BE13" s="24">
        <v>34637.573964497038</v>
      </c>
      <c r="BF13" s="24">
        <v>2443.9155904673144</v>
      </c>
      <c r="BG13" s="24">
        <v>1999.2022995777691</v>
      </c>
      <c r="BH13" s="24">
        <v>0</v>
      </c>
      <c r="BI13" s="24">
        <v>0</v>
      </c>
      <c r="BJ13" s="24">
        <v>0</v>
      </c>
      <c r="BK13" s="24">
        <v>0</v>
      </c>
      <c r="BL13" s="24">
        <v>0</v>
      </c>
      <c r="BM13" s="24">
        <v>1511.6719059261848</v>
      </c>
      <c r="BN13" s="24">
        <v>294.4325481798715</v>
      </c>
      <c r="BO13" s="24">
        <v>83.663050693498249</v>
      </c>
      <c r="BP13" s="24">
        <v>0</v>
      </c>
      <c r="BQ13" s="24">
        <v>0</v>
      </c>
      <c r="BR13" s="24">
        <v>0</v>
      </c>
      <c r="BS13" s="24">
        <v>0</v>
      </c>
      <c r="BT13" s="24">
        <v>49.134235715273405</v>
      </c>
      <c r="BU13" s="24">
        <v>0</v>
      </c>
      <c r="BV13" s="24">
        <v>0</v>
      </c>
      <c r="BW13" s="24">
        <v>0</v>
      </c>
    </row>
    <row r="14" spans="1:153" x14ac:dyDescent="0.5">
      <c r="A14" s="9" t="s">
        <v>4</v>
      </c>
      <c r="B14" s="26">
        <f>SUM(B15:B33)</f>
        <v>97283.394586031121</v>
      </c>
      <c r="C14" s="26">
        <f t="shared" ref="C14:F14" si="5">SUM(C15:C33)</f>
        <v>31738.251687099124</v>
      </c>
      <c r="D14" s="26">
        <f t="shared" si="5"/>
        <v>37276.191211273668</v>
      </c>
      <c r="E14" s="26">
        <f t="shared" si="5"/>
        <v>23402.561370012772</v>
      </c>
      <c r="F14" s="26">
        <f t="shared" si="5"/>
        <v>35478.462513248152</v>
      </c>
      <c r="G14" s="26">
        <f t="shared" ref="G14" si="6">SUM(G15:G33)</f>
        <v>6974.7790514339295</v>
      </c>
      <c r="H14" s="26">
        <f t="shared" ref="H14" si="7">SUM(H15:H33)</f>
        <v>54852.225337727148</v>
      </c>
      <c r="I14" s="26">
        <f t="shared" ref="I14" si="8">SUM(I15:I33)</f>
        <v>134370.48027325975</v>
      </c>
      <c r="J14" s="26">
        <f t="shared" ref="J14" si="9">SUM(J15:J33)</f>
        <v>328290.24966392131</v>
      </c>
      <c r="K14" s="26">
        <f t="shared" ref="K14" si="10">SUM(K15:K33)</f>
        <v>69849.534535394225</v>
      </c>
      <c r="L14" s="26">
        <f t="shared" ref="L14" si="11">SUM(L15:L33)</f>
        <v>16766.519217664201</v>
      </c>
      <c r="M14" s="26">
        <f t="shared" ref="M14" si="12">SUM(M15:M33)</f>
        <v>107024.49154086983</v>
      </c>
      <c r="N14" s="26">
        <f t="shared" ref="N14" si="13">SUM(N15:N33)</f>
        <v>147448.30709603339</v>
      </c>
      <c r="O14" s="26">
        <f t="shared" ref="O14" si="14">SUM(O15:O33)</f>
        <v>77044.406938878587</v>
      </c>
      <c r="P14" s="26">
        <f t="shared" ref="P14" si="15">SUM(P15:P33)</f>
        <v>138525.81147102968</v>
      </c>
      <c r="Q14" s="26">
        <f t="shared" ref="Q14" si="16">SUM(Q15:Q33)</f>
        <v>192522.17304587204</v>
      </c>
      <c r="R14" s="26">
        <f t="shared" ref="R14" si="17">SUM(R15:R33)</f>
        <v>138406.5698015127</v>
      </c>
      <c r="S14" s="26">
        <f t="shared" ref="S14" si="18">SUM(S15:S33)</f>
        <v>116607.02475798086</v>
      </c>
      <c r="T14" s="26">
        <f t="shared" ref="T14" si="19">SUM(T15:T33)</f>
        <v>121404.4582923198</v>
      </c>
      <c r="U14" s="26">
        <f t="shared" ref="U14" si="20">SUM(U15:U33)</f>
        <v>114656.19343918787</v>
      </c>
      <c r="V14" s="26">
        <f t="shared" ref="V14" si="21">SUM(V15:V33)</f>
        <v>62832.097344114773</v>
      </c>
      <c r="W14" s="26">
        <f t="shared" ref="W14" si="22">SUM(W15:W33)</f>
        <v>32373.24866683306</v>
      </c>
      <c r="X14" s="26">
        <f t="shared" ref="X14" si="23">SUM(X15:X33)</f>
        <v>91276.322122681493</v>
      </c>
      <c r="Y14" s="26">
        <f t="shared" ref="Y14" si="24">SUM(Y15:Y33)</f>
        <v>38876.422161575116</v>
      </c>
      <c r="Z14" s="26">
        <f t="shared" ref="Z14" si="25">SUM(Z15:Z33)</f>
        <v>81833.753595493326</v>
      </c>
      <c r="AA14" s="26">
        <f t="shared" ref="AA14" si="26">SUM(AA15:AA33)</f>
        <v>56708.479428801125</v>
      </c>
      <c r="AB14" s="26">
        <f t="shared" ref="AB14" si="27">SUM(AB15:AB33)</f>
        <v>207863.9609979275</v>
      </c>
      <c r="AC14" s="26">
        <f t="shared" ref="AC14" si="28">SUM(AC15:AC33)</f>
        <v>106292.21293000788</v>
      </c>
      <c r="AD14" s="26">
        <f t="shared" ref="AD14" si="29">SUM(AD15:AD33)</f>
        <v>55409.217296043586</v>
      </c>
      <c r="AE14" s="26">
        <f t="shared" ref="AE14" si="30">SUM(AE15:AE33)</f>
        <v>67835.236873250236</v>
      </c>
      <c r="AF14" s="26">
        <f t="shared" ref="AF14" si="31">SUM(AF15:AF33)</f>
        <v>74564.882599016491</v>
      </c>
      <c r="AG14" s="26">
        <f t="shared" ref="AG14" si="32">SUM(AG15:AG33)</f>
        <v>95851.211284703633</v>
      </c>
      <c r="AH14" s="26">
        <f t="shared" ref="AH14" si="33">SUM(AH15:AH33)</f>
        <v>114166.29771370099</v>
      </c>
      <c r="AI14" s="26">
        <f t="shared" ref="AI14" si="34">SUM(AI15:AI33)</f>
        <v>76326.347159058118</v>
      </c>
      <c r="AJ14" s="26">
        <f t="shared" ref="AJ14" si="35">SUM(AJ15:AJ33)</f>
        <v>92636.439906605927</v>
      </c>
      <c r="AK14" s="26">
        <f t="shared" ref="AK14" si="36">SUM(AK15:AK33)</f>
        <v>68212.768369029262</v>
      </c>
      <c r="AL14" s="26">
        <f t="shared" ref="AL14" si="37">SUM(AL15:AL33)</f>
        <v>170958.79672282666</v>
      </c>
      <c r="AM14" s="26">
        <f t="shared" ref="AM14" si="38">SUM(AM15:AM33)</f>
        <v>237557.25585114217</v>
      </c>
      <c r="AN14" s="26">
        <f t="shared" ref="AN14" si="39">SUM(AN15:AN33)</f>
        <v>275166.66281725961</v>
      </c>
      <c r="AO14" s="26">
        <f t="shared" ref="AO14" si="40">SUM(AO15:AO33)</f>
        <v>258830.69910979224</v>
      </c>
      <c r="AP14" s="26">
        <f t="shared" ref="AP14" si="41">SUM(AP15:AP33)</f>
        <v>114372.37567760627</v>
      </c>
      <c r="AQ14" s="26">
        <f t="shared" ref="AQ14" si="42">SUM(AQ15:AQ33)</f>
        <v>121931.39575630374</v>
      </c>
      <c r="AR14" s="26">
        <f t="shared" ref="AR14" si="43">SUM(AR15:AR33)</f>
        <v>76795.738751120283</v>
      </c>
      <c r="AS14" s="26">
        <f t="shared" ref="AS14" si="44">SUM(AS15:AS33)</f>
        <v>176301.3478841465</v>
      </c>
      <c r="AT14" s="26">
        <f t="shared" ref="AT14" si="45">SUM(AT15:AT33)</f>
        <v>34615.201072776828</v>
      </c>
      <c r="AU14" s="26">
        <f t="shared" ref="AU14" si="46">SUM(AU15:AU33)</f>
        <v>31501.068586585832</v>
      </c>
      <c r="AV14" s="26">
        <f t="shared" ref="AV14" si="47">SUM(AV15:AV33)</f>
        <v>132642.53053225603</v>
      </c>
      <c r="AW14" s="26">
        <f t="shared" ref="AW14" si="48">SUM(AW15:AW33)</f>
        <v>124561.40961538459</v>
      </c>
      <c r="AX14" s="26">
        <f t="shared" ref="AX14" si="49">SUM(AX15:AX33)</f>
        <v>96275.642990595385</v>
      </c>
      <c r="AY14" s="26">
        <f t="shared" ref="AY14" si="50">SUM(AY15:AY33)</f>
        <v>111535.4484121865</v>
      </c>
      <c r="AZ14" s="26">
        <f t="shared" ref="AZ14" si="51">SUM(AZ15:AZ33)</f>
        <v>171058.01727695193</v>
      </c>
      <c r="BA14" s="26">
        <f t="shared" ref="BA14" si="52">SUM(BA15:BA33)</f>
        <v>45370.060403441988</v>
      </c>
      <c r="BB14" s="26">
        <f t="shared" ref="BB14" si="53">SUM(BB15:BB33)</f>
        <v>80450.247855663998</v>
      </c>
      <c r="BC14" s="26">
        <f t="shared" ref="BC14" si="54">SUM(BC15:BC33)</f>
        <v>31654.371832637626</v>
      </c>
      <c r="BD14" s="26">
        <f t="shared" ref="BD14" si="55">SUM(BD15:BD33)</f>
        <v>97761.481920291859</v>
      </c>
      <c r="BE14" s="26">
        <f t="shared" ref="BE14" si="56">SUM(BE15:BE33)</f>
        <v>271989.68266844813</v>
      </c>
      <c r="BF14" s="26">
        <f t="shared" ref="BF14" si="57">SUM(BF15:BF33)</f>
        <v>62497.039897039896</v>
      </c>
      <c r="BG14" s="26">
        <f t="shared" ref="BG14" si="58">SUM(BG15:BG33)</f>
        <v>60491.410096311425</v>
      </c>
      <c r="BH14" s="26">
        <f t="shared" ref="BH14" si="59">SUM(BH15:BH33)</f>
        <v>278856.82955714589</v>
      </c>
      <c r="BI14" s="26">
        <f t="shared" ref="BI14" si="60">SUM(BI15:BI33)</f>
        <v>58155.750618458624</v>
      </c>
      <c r="BJ14" s="26">
        <f t="shared" ref="BJ14" si="61">SUM(BJ15:BJ33)</f>
        <v>14800.36867977528</v>
      </c>
      <c r="BK14" s="26">
        <f t="shared" ref="BK14" si="62">SUM(BK15:BK33)</f>
        <v>58074.485555167303</v>
      </c>
      <c r="BL14" s="26">
        <f t="shared" ref="BL14" si="63">SUM(BL15:BL33)</f>
        <v>27666.296592096791</v>
      </c>
      <c r="BM14" s="26">
        <f t="shared" ref="BM14" si="64">SUM(BM15:BM33)</f>
        <v>23087.705766625386</v>
      </c>
      <c r="BN14" s="26">
        <f t="shared" ref="BN14" si="65">SUM(BN15:BN33)</f>
        <v>9225.5353319057813</v>
      </c>
      <c r="BO14" s="26">
        <f t="shared" ref="BO14" si="66">SUM(BO15:BO33)</f>
        <v>30588.834276084795</v>
      </c>
      <c r="BP14" s="26">
        <f t="shared" ref="BP14" si="67">SUM(BP15:BP33)</f>
        <v>12200.415891369837</v>
      </c>
      <c r="BQ14" s="26">
        <f t="shared" ref="BQ14" si="68">SUM(BQ15:BQ33)</f>
        <v>1909.1666666666667</v>
      </c>
      <c r="BR14" s="26">
        <f t="shared" ref="BR14" si="69">SUM(BR15:BR33)</f>
        <v>70358.038396660078</v>
      </c>
      <c r="BS14" s="26">
        <f t="shared" ref="BS14" si="70">SUM(BS15:BS33)</f>
        <v>4161.0006187280815</v>
      </c>
      <c r="BT14" s="26">
        <f t="shared" ref="BT14" si="71">SUM(BT15:BT33)</f>
        <v>72042.611299170399</v>
      </c>
      <c r="BU14" s="26">
        <f t="shared" ref="BU14" si="72">SUM(BU15:BU33)</f>
        <v>16161.457672464434</v>
      </c>
      <c r="BV14" s="26">
        <f t="shared" ref="BV14" si="73">SUM(BV15:BV33)</f>
        <v>15405.083581497953</v>
      </c>
      <c r="BW14" s="26">
        <f t="shared" ref="BW14" si="74">SUM(BW15:BW33)</f>
        <v>4259.1574172974824</v>
      </c>
    </row>
    <row r="15" spans="1:153" x14ac:dyDescent="0.5">
      <c r="A15" s="5" t="s">
        <v>14</v>
      </c>
      <c r="B15" s="24">
        <v>36637.856731293534</v>
      </c>
      <c r="C15" s="24">
        <v>16388.31357308686</v>
      </c>
      <c r="D15" s="24">
        <v>11263.447104745514</v>
      </c>
      <c r="E15" s="24">
        <v>1847.7940302240943</v>
      </c>
      <c r="F15" s="24">
        <v>5545.0584750384842</v>
      </c>
      <c r="G15" s="24">
        <v>3780.1235777900883</v>
      </c>
      <c r="H15" s="24">
        <v>19111.711327590525</v>
      </c>
      <c r="I15" s="24">
        <v>65002.678716519171</v>
      </c>
      <c r="J15" s="24">
        <v>59266.583208371645</v>
      </c>
      <c r="K15" s="24">
        <v>25587.596738858017</v>
      </c>
      <c r="L15" s="24">
        <v>4478.6582632368281</v>
      </c>
      <c r="M15" s="24">
        <v>42363.879155718969</v>
      </c>
      <c r="N15" s="24">
        <v>74861.69803873323</v>
      </c>
      <c r="O15" s="24">
        <v>62534.735580903172</v>
      </c>
      <c r="P15" s="24">
        <v>59803.489655430429</v>
      </c>
      <c r="Q15" s="24">
        <v>40667.562997961832</v>
      </c>
      <c r="R15" s="24">
        <v>17808.040241120274</v>
      </c>
      <c r="S15" s="24">
        <v>20381.761089997606</v>
      </c>
      <c r="T15" s="24">
        <v>105489.02697881582</v>
      </c>
      <c r="U15" s="24">
        <v>23175.46347786015</v>
      </c>
      <c r="V15" s="24">
        <v>12396.394041803362</v>
      </c>
      <c r="W15" s="24">
        <v>12814.266303492019</v>
      </c>
      <c r="X15" s="24">
        <v>13122.252363926442</v>
      </c>
      <c r="Y15" s="24">
        <v>17576.880835519445</v>
      </c>
      <c r="Z15" s="24">
        <v>29860.255989171219</v>
      </c>
      <c r="AA15" s="24">
        <v>13749.072029957542</v>
      </c>
      <c r="AB15" s="24">
        <v>113509.03433844604</v>
      </c>
      <c r="AC15" s="24">
        <v>54101.082897199856</v>
      </c>
      <c r="AD15" s="24">
        <v>28329.425059256442</v>
      </c>
      <c r="AE15" s="24">
        <v>7215.9741554392094</v>
      </c>
      <c r="AF15" s="24">
        <v>30849.551617988505</v>
      </c>
      <c r="AG15" s="24">
        <v>7157.8723237700597</v>
      </c>
      <c r="AH15" s="24">
        <v>29470.479846609665</v>
      </c>
      <c r="AI15" s="24">
        <v>20992.831319275621</v>
      </c>
      <c r="AJ15" s="24">
        <v>41283.354100018209</v>
      </c>
      <c r="AK15" s="24">
        <v>7592.4396896072467</v>
      </c>
      <c r="AL15" s="24">
        <v>65394.867716251727</v>
      </c>
      <c r="AM15" s="24">
        <v>166255.43436535806</v>
      </c>
      <c r="AN15" s="24">
        <v>30271.217760101423</v>
      </c>
      <c r="AO15" s="24">
        <v>17737.460258584146</v>
      </c>
      <c r="AP15" s="24">
        <v>66369.31851055687</v>
      </c>
      <c r="AQ15" s="24">
        <v>81424.050753497067</v>
      </c>
      <c r="AR15" s="24">
        <v>57491.802501440376</v>
      </c>
      <c r="AS15" s="24">
        <v>39964.561131114497</v>
      </c>
      <c r="AT15" s="24">
        <v>18417.581296369175</v>
      </c>
      <c r="AU15" s="24">
        <v>8561.7279272451706</v>
      </c>
      <c r="AV15" s="24">
        <v>69704.377726710925</v>
      </c>
      <c r="AW15" s="24">
        <v>17825.76923076923</v>
      </c>
      <c r="AX15" s="24">
        <v>35816.3613988863</v>
      </c>
      <c r="AY15" s="24">
        <v>11992.082833735525</v>
      </c>
      <c r="AZ15" s="24">
        <v>136040.95266698519</v>
      </c>
      <c r="BA15" s="24">
        <v>632.65502453152135</v>
      </c>
      <c r="BB15" s="24">
        <v>0</v>
      </c>
      <c r="BC15" s="24">
        <v>11926.739169889292</v>
      </c>
      <c r="BD15" s="24">
        <v>9825.3197758256501</v>
      </c>
      <c r="BE15" s="24">
        <v>16273.382324871158</v>
      </c>
      <c r="BF15" s="24">
        <v>4694.7144188523498</v>
      </c>
      <c r="BG15" s="24">
        <v>19747.514478377278</v>
      </c>
      <c r="BH15" s="24">
        <v>172452.3146489402</v>
      </c>
      <c r="BI15" s="24">
        <v>2454.0560169745372</v>
      </c>
      <c r="BJ15" s="24">
        <v>0</v>
      </c>
      <c r="BK15" s="24">
        <v>5008.5646620336211</v>
      </c>
      <c r="BL15" s="24">
        <v>0</v>
      </c>
      <c r="BM15" s="24">
        <v>3878.0549116734937</v>
      </c>
      <c r="BN15" s="24">
        <v>0</v>
      </c>
      <c r="BO15" s="24">
        <v>7093.4104566257911</v>
      </c>
      <c r="BP15" s="24">
        <v>204.38301140055523</v>
      </c>
      <c r="BQ15" s="24">
        <v>0</v>
      </c>
      <c r="BR15" s="24">
        <v>35223.428994239206</v>
      </c>
      <c r="BS15" s="24">
        <v>0</v>
      </c>
      <c r="BT15" s="24">
        <v>14737.161130525685</v>
      </c>
      <c r="BU15" s="24">
        <v>1036.445653376923</v>
      </c>
      <c r="BV15" s="24">
        <v>332.64800050222863</v>
      </c>
      <c r="BW15" s="24">
        <v>528.38898434960299</v>
      </c>
    </row>
    <row r="16" spans="1:153" x14ac:dyDescent="0.5">
      <c r="A16" s="5" t="s">
        <v>15</v>
      </c>
      <c r="B16" s="24">
        <v>25711.419988346814</v>
      </c>
      <c r="C16" s="24">
        <v>3966.8826867668467</v>
      </c>
      <c r="D16" s="24">
        <v>14319.131116301944</v>
      </c>
      <c r="E16" s="24">
        <v>5704.8093893262967</v>
      </c>
      <c r="F16" s="24">
        <v>16621.869628360666</v>
      </c>
      <c r="G16" s="24">
        <v>0</v>
      </c>
      <c r="H16" s="24">
        <v>0</v>
      </c>
      <c r="I16" s="24">
        <v>52409.56245656898</v>
      </c>
      <c r="J16" s="24">
        <v>33999.064251782169</v>
      </c>
      <c r="K16" s="24">
        <v>0</v>
      </c>
      <c r="L16" s="24">
        <v>2739.9586320003355</v>
      </c>
      <c r="M16" s="24">
        <v>1839.4165927781798</v>
      </c>
      <c r="N16" s="24">
        <v>10215.918760700848</v>
      </c>
      <c r="O16" s="24">
        <v>11012.835006982774</v>
      </c>
      <c r="P16" s="24">
        <v>64242.353101900859</v>
      </c>
      <c r="Q16" s="24">
        <v>142228.31467217239</v>
      </c>
      <c r="R16" s="24">
        <v>93728.048292394888</v>
      </c>
      <c r="S16" s="24">
        <v>79086.271392633673</v>
      </c>
      <c r="T16" s="24">
        <v>1179.1600576647304</v>
      </c>
      <c r="U16" s="24">
        <v>68892.952114579908</v>
      </c>
      <c r="V16" s="24">
        <v>24583.326066609698</v>
      </c>
      <c r="W16" s="24">
        <v>0</v>
      </c>
      <c r="X16" s="24">
        <v>40115.816347504049</v>
      </c>
      <c r="Y16" s="24">
        <v>7523.5338918507241</v>
      </c>
      <c r="Z16" s="24">
        <v>44517.681367133453</v>
      </c>
      <c r="AA16" s="24">
        <v>36961.91836529618</v>
      </c>
      <c r="AB16" s="24">
        <v>67346.049389666834</v>
      </c>
      <c r="AC16" s="24">
        <v>18039.752160027478</v>
      </c>
      <c r="AD16" s="24">
        <v>16162.094482635115</v>
      </c>
      <c r="AE16" s="24">
        <v>26952.486188935323</v>
      </c>
      <c r="AF16" s="24">
        <v>24653.326286514348</v>
      </c>
      <c r="AG16" s="24">
        <v>60009.290634785328</v>
      </c>
      <c r="AH16" s="24">
        <v>60796.79264605706</v>
      </c>
      <c r="AI16" s="24">
        <v>41775.308052008033</v>
      </c>
      <c r="AJ16" s="24">
        <v>37121.716538347398</v>
      </c>
      <c r="AK16" s="24">
        <v>28984.213613265849</v>
      </c>
      <c r="AL16" s="24">
        <v>45770.571037439535</v>
      </c>
      <c r="AM16" s="24">
        <v>3323.7864819244037</v>
      </c>
      <c r="AN16" s="24">
        <v>81731.567163259504</v>
      </c>
      <c r="AO16" s="24">
        <v>114113.3425180161</v>
      </c>
      <c r="AP16" s="24">
        <v>7602.6465031510352</v>
      </c>
      <c r="AQ16" s="24">
        <v>357.76974703149199</v>
      </c>
      <c r="AR16" s="24">
        <v>0</v>
      </c>
      <c r="AS16" s="24">
        <v>31749.853386765713</v>
      </c>
      <c r="AT16" s="24">
        <v>0</v>
      </c>
      <c r="AU16" s="24">
        <v>2182.6449412656311</v>
      </c>
      <c r="AV16" s="24">
        <v>0</v>
      </c>
      <c r="AW16" s="24">
        <v>55238.461538461539</v>
      </c>
      <c r="AX16" s="24">
        <v>20518.452290629182</v>
      </c>
      <c r="AY16" s="24">
        <v>31568.052621261952</v>
      </c>
      <c r="AZ16" s="24">
        <v>874.80827287335046</v>
      </c>
      <c r="BA16" s="24">
        <v>4450.03852549369</v>
      </c>
      <c r="BB16" s="24">
        <v>0</v>
      </c>
      <c r="BC16" s="24">
        <v>10316.491923662204</v>
      </c>
      <c r="BD16" s="24">
        <v>50873.391377549837</v>
      </c>
      <c r="BE16" s="24">
        <v>0</v>
      </c>
      <c r="BF16" s="24">
        <v>0</v>
      </c>
      <c r="BG16" s="24">
        <v>4653.3647829017045</v>
      </c>
      <c r="BH16" s="24">
        <v>86699.013025262204</v>
      </c>
      <c r="BI16" s="24">
        <v>740.81089007282867</v>
      </c>
      <c r="BJ16" s="24">
        <v>0</v>
      </c>
      <c r="BK16" s="24">
        <v>3074.8922622976274</v>
      </c>
      <c r="BL16" s="24">
        <v>0</v>
      </c>
      <c r="BM16" s="24">
        <v>0</v>
      </c>
      <c r="BN16" s="24">
        <v>0</v>
      </c>
      <c r="BO16" s="24">
        <v>410.24700415749572</v>
      </c>
      <c r="BP16" s="24">
        <v>0</v>
      </c>
      <c r="BQ16" s="24">
        <v>0</v>
      </c>
      <c r="BR16" s="24">
        <v>25313.025548874604</v>
      </c>
      <c r="BS16" s="24">
        <v>0</v>
      </c>
      <c r="BT16" s="24">
        <v>21335.787856905743</v>
      </c>
      <c r="BU16" s="24">
        <v>10986.446334465645</v>
      </c>
      <c r="BV16" s="24">
        <v>8580.9344458053893</v>
      </c>
      <c r="BW16" s="24">
        <v>0</v>
      </c>
    </row>
    <row r="17" spans="1:75" x14ac:dyDescent="0.5">
      <c r="A17" s="5" t="s">
        <v>16</v>
      </c>
      <c r="B17" s="24">
        <v>10898.101933971231</v>
      </c>
      <c r="C17" s="24">
        <v>2898.893302320294</v>
      </c>
      <c r="D17" s="24">
        <v>1720.4442771084339</v>
      </c>
      <c r="E17" s="24">
        <v>0</v>
      </c>
      <c r="F17" s="24">
        <v>0</v>
      </c>
      <c r="G17" s="24">
        <v>170.45212425959858</v>
      </c>
      <c r="H17" s="24">
        <v>3972.268794203233</v>
      </c>
      <c r="I17" s="24">
        <v>2711.9712204375905</v>
      </c>
      <c r="J17" s="24">
        <v>12551.423684534235</v>
      </c>
      <c r="K17" s="24">
        <v>0</v>
      </c>
      <c r="L17" s="24">
        <v>1118.6531078834116</v>
      </c>
      <c r="M17" s="24">
        <v>31957.304741200489</v>
      </c>
      <c r="N17" s="24">
        <v>12068.080716431376</v>
      </c>
      <c r="O17" s="24">
        <v>0</v>
      </c>
      <c r="P17" s="24">
        <v>924.25751788242258</v>
      </c>
      <c r="Q17" s="24">
        <v>0</v>
      </c>
      <c r="R17" s="24">
        <v>1933.1555157817461</v>
      </c>
      <c r="S17" s="24">
        <v>8827.1978233074296</v>
      </c>
      <c r="T17" s="24">
        <v>2455.5972981033551</v>
      </c>
      <c r="U17" s="24">
        <v>8981.97876623919</v>
      </c>
      <c r="V17" s="24">
        <v>2859.4073066421729</v>
      </c>
      <c r="W17" s="24">
        <v>0</v>
      </c>
      <c r="X17" s="24">
        <v>1066.1421735628908</v>
      </c>
      <c r="Y17" s="24">
        <v>105.80858085808582</v>
      </c>
      <c r="Z17" s="24">
        <v>0</v>
      </c>
      <c r="AA17" s="24">
        <v>0</v>
      </c>
      <c r="AB17" s="24">
        <v>0</v>
      </c>
      <c r="AC17" s="24">
        <v>0</v>
      </c>
      <c r="AD17" s="24">
        <v>710.75620988018795</v>
      </c>
      <c r="AE17" s="24">
        <v>2026.2863012781208</v>
      </c>
      <c r="AF17" s="24">
        <v>1749.3707897875779</v>
      </c>
      <c r="AG17" s="24">
        <v>2594.0337374559804</v>
      </c>
      <c r="AH17" s="24">
        <v>1162.2556058303146</v>
      </c>
      <c r="AI17" s="24">
        <v>2982.8606982725996</v>
      </c>
      <c r="AJ17" s="24">
        <v>414.47600348231379</v>
      </c>
      <c r="AK17" s="24">
        <v>11627.355372084176</v>
      </c>
      <c r="AL17" s="24">
        <v>15518.707929518658</v>
      </c>
      <c r="AM17" s="24">
        <v>6793.5344551063517</v>
      </c>
      <c r="AN17" s="24">
        <v>1287.2158899743688</v>
      </c>
      <c r="AO17" s="24">
        <v>0</v>
      </c>
      <c r="AP17" s="24">
        <v>3716.2170431887776</v>
      </c>
      <c r="AQ17" s="24">
        <v>367.11983020707856</v>
      </c>
      <c r="AR17" s="24">
        <v>876.94449779143463</v>
      </c>
      <c r="AS17" s="24">
        <v>1472.5529458693375</v>
      </c>
      <c r="AT17" s="24">
        <v>0</v>
      </c>
      <c r="AU17" s="24">
        <v>0</v>
      </c>
      <c r="AV17" s="24">
        <v>363.96219233697036</v>
      </c>
      <c r="AW17" s="24">
        <v>1125</v>
      </c>
      <c r="AX17" s="24">
        <v>334.64355345261254</v>
      </c>
      <c r="AY17" s="24">
        <v>791.02970854762282</v>
      </c>
      <c r="AZ17" s="24">
        <v>14471.161909270186</v>
      </c>
      <c r="BA17" s="24">
        <v>1405.900054514492</v>
      </c>
      <c r="BB17" s="24">
        <v>2117.4800354924578</v>
      </c>
      <c r="BC17" s="24">
        <v>0</v>
      </c>
      <c r="BD17" s="24">
        <v>0</v>
      </c>
      <c r="BE17" s="24">
        <v>33322.008016797095</v>
      </c>
      <c r="BF17" s="24">
        <v>0</v>
      </c>
      <c r="BG17" s="24">
        <v>0</v>
      </c>
      <c r="BH17" s="24">
        <v>3984.0961523310648</v>
      </c>
      <c r="BI17" s="24">
        <v>398.89817157767692</v>
      </c>
      <c r="BJ17" s="24">
        <v>0</v>
      </c>
      <c r="BK17" s="24">
        <v>1315.370578871763</v>
      </c>
      <c r="BL17" s="24">
        <v>0</v>
      </c>
      <c r="BM17" s="24">
        <v>169.75994665481218</v>
      </c>
      <c r="BN17" s="24">
        <v>0</v>
      </c>
      <c r="BO17" s="24">
        <v>0</v>
      </c>
      <c r="BP17" s="24">
        <v>0</v>
      </c>
      <c r="BQ17" s="24">
        <v>0</v>
      </c>
      <c r="BR17" s="24">
        <v>0</v>
      </c>
      <c r="BS17" s="24">
        <v>0</v>
      </c>
      <c r="BT17" s="24">
        <v>0</v>
      </c>
      <c r="BU17" s="24">
        <v>0</v>
      </c>
      <c r="BV17" s="24">
        <v>0</v>
      </c>
      <c r="BW17" s="24">
        <v>0</v>
      </c>
    </row>
    <row r="18" spans="1:75" x14ac:dyDescent="0.5">
      <c r="A18" s="5" t="s">
        <v>17</v>
      </c>
      <c r="B18" s="24">
        <v>606.44302767160411</v>
      </c>
      <c r="C18" s="24">
        <v>1442.5995536046098</v>
      </c>
      <c r="D18" s="24">
        <v>48.984202114580782</v>
      </c>
      <c r="E18" s="24">
        <v>0</v>
      </c>
      <c r="F18" s="24">
        <v>853.69225102817802</v>
      </c>
      <c r="G18" s="24">
        <v>1182.6138833255209</v>
      </c>
      <c r="H18" s="24">
        <v>24524.821259948738</v>
      </c>
      <c r="I18" s="24">
        <v>356.05481170454647</v>
      </c>
      <c r="J18" s="24">
        <v>20209.650544169075</v>
      </c>
      <c r="K18" s="24">
        <v>1274.8018230764578</v>
      </c>
      <c r="L18" s="24">
        <v>1813.4687028420524</v>
      </c>
      <c r="M18" s="24">
        <v>106.11588222853098</v>
      </c>
      <c r="N18" s="24">
        <v>1001.5433142982123</v>
      </c>
      <c r="O18" s="24">
        <v>42.487789378791568</v>
      </c>
      <c r="P18" s="24">
        <v>0</v>
      </c>
      <c r="Q18" s="24">
        <v>0</v>
      </c>
      <c r="R18" s="24">
        <v>3842.3431378161504</v>
      </c>
      <c r="S18" s="24">
        <v>0</v>
      </c>
      <c r="T18" s="24">
        <v>4390.1664531640299</v>
      </c>
      <c r="U18" s="24">
        <v>4653.9149397383371</v>
      </c>
      <c r="V18" s="24">
        <v>4609.6595965213601</v>
      </c>
      <c r="W18" s="24">
        <v>13944.900621685289</v>
      </c>
      <c r="X18" s="24">
        <v>0</v>
      </c>
      <c r="Y18" s="24">
        <v>2917.0457815012264</v>
      </c>
      <c r="Z18" s="24">
        <v>0</v>
      </c>
      <c r="AA18" s="24">
        <v>0</v>
      </c>
      <c r="AB18" s="24">
        <v>1069.0254240696206</v>
      </c>
      <c r="AC18" s="24">
        <v>1642.0229830408905</v>
      </c>
      <c r="AD18" s="24">
        <v>751.89215023783936</v>
      </c>
      <c r="AE18" s="24">
        <v>551.33986643039873</v>
      </c>
      <c r="AF18" s="24">
        <v>4279.9431113174833</v>
      </c>
      <c r="AG18" s="24">
        <v>600.37172583388417</v>
      </c>
      <c r="AH18" s="24">
        <v>183.87246889112396</v>
      </c>
      <c r="AI18" s="24">
        <v>1917.1042830614695</v>
      </c>
      <c r="AJ18" s="24">
        <v>748.4025210424528</v>
      </c>
      <c r="AK18" s="24">
        <v>12045.237092943673</v>
      </c>
      <c r="AL18" s="24">
        <v>2285.8487547649343</v>
      </c>
      <c r="AM18" s="24">
        <v>9901.0319952537629</v>
      </c>
      <c r="AN18" s="24">
        <v>49417.020249386747</v>
      </c>
      <c r="AO18" s="24">
        <v>25192.751165748199</v>
      </c>
      <c r="AP18" s="24">
        <v>9090.209813163141</v>
      </c>
      <c r="AQ18" s="24">
        <v>9640.7142447410915</v>
      </c>
      <c r="AR18" s="24">
        <v>0</v>
      </c>
      <c r="AS18" s="24">
        <v>10609.316016241051</v>
      </c>
      <c r="AT18" s="24">
        <v>0</v>
      </c>
      <c r="AU18" s="24">
        <v>0</v>
      </c>
      <c r="AV18" s="24">
        <v>0</v>
      </c>
      <c r="AW18" s="24">
        <v>10461.076923076922</v>
      </c>
      <c r="AX18" s="24">
        <v>3298.7603633554509</v>
      </c>
      <c r="AY18" s="24">
        <v>19325.996901237035</v>
      </c>
      <c r="AZ18" s="24">
        <v>1154.5434764084334</v>
      </c>
      <c r="BA18" s="24">
        <v>10524.402408089072</v>
      </c>
      <c r="BB18" s="24">
        <v>0</v>
      </c>
      <c r="BC18" s="24">
        <v>0</v>
      </c>
      <c r="BD18" s="24">
        <v>3211.9640198607876</v>
      </c>
      <c r="BE18" s="24">
        <v>0</v>
      </c>
      <c r="BF18" s="24">
        <v>263.61336706164292</v>
      </c>
      <c r="BG18" s="24">
        <v>2338.4656644982051</v>
      </c>
      <c r="BH18" s="24">
        <v>4491.837717016173</v>
      </c>
      <c r="BI18" s="24">
        <v>10174.263082136757</v>
      </c>
      <c r="BJ18" s="24">
        <v>0</v>
      </c>
      <c r="BK18" s="24">
        <v>28624.03747848481</v>
      </c>
      <c r="BL18" s="24">
        <v>0</v>
      </c>
      <c r="BM18" s="24">
        <v>6359.5878449179181</v>
      </c>
      <c r="BN18" s="24">
        <v>0</v>
      </c>
      <c r="BO18" s="24">
        <v>6273.0147084512455</v>
      </c>
      <c r="BP18" s="24">
        <v>3488.8357256778309</v>
      </c>
      <c r="BQ18" s="24">
        <v>0</v>
      </c>
      <c r="BR18" s="24">
        <v>0</v>
      </c>
      <c r="BS18" s="24">
        <v>0</v>
      </c>
      <c r="BT18" s="24">
        <v>1308.2690574759845</v>
      </c>
      <c r="BU18" s="24">
        <v>288.08350147711121</v>
      </c>
      <c r="BV18" s="24">
        <v>68.927875425925947</v>
      </c>
      <c r="BW18" s="24">
        <v>61.440579575535232</v>
      </c>
    </row>
    <row r="19" spans="1:75" x14ac:dyDescent="0.5">
      <c r="A19" s="5" t="s">
        <v>18</v>
      </c>
      <c r="B19" s="24">
        <v>2480.3768895715561</v>
      </c>
      <c r="C19" s="24">
        <v>0</v>
      </c>
      <c r="D19" s="24">
        <v>2044.3048469387757</v>
      </c>
      <c r="E19" s="24">
        <v>7.5876775128970442</v>
      </c>
      <c r="F19" s="24">
        <v>35.523053006983993</v>
      </c>
      <c r="G19" s="24">
        <v>40.05624920100567</v>
      </c>
      <c r="H19" s="24">
        <v>56.87402439729432</v>
      </c>
      <c r="I19" s="24">
        <v>671.41231474178596</v>
      </c>
      <c r="J19" s="24">
        <v>2559.1770321405352</v>
      </c>
      <c r="K19" s="24">
        <v>1009.8515914649429</v>
      </c>
      <c r="L19" s="24">
        <v>596.01561735866585</v>
      </c>
      <c r="M19" s="24">
        <v>441.42871523512804</v>
      </c>
      <c r="N19" s="24">
        <v>105.93808630393995</v>
      </c>
      <c r="O19" s="24">
        <v>55.064175034913866</v>
      </c>
      <c r="P19" s="24">
        <v>857.72004863932045</v>
      </c>
      <c r="Q19" s="24">
        <v>1149.2168268085445</v>
      </c>
      <c r="R19" s="24">
        <v>259.79895905903595</v>
      </c>
      <c r="S19" s="24">
        <v>0</v>
      </c>
      <c r="T19" s="24">
        <v>336.07622586508006</v>
      </c>
      <c r="U19" s="24">
        <v>755.0363561968411</v>
      </c>
      <c r="V19" s="24">
        <v>7621.8193550637434</v>
      </c>
      <c r="W19" s="24">
        <v>0</v>
      </c>
      <c r="X19" s="24">
        <v>738.91690206986277</v>
      </c>
      <c r="Y19" s="24">
        <v>0</v>
      </c>
      <c r="Z19" s="24">
        <v>2.9560180346958886</v>
      </c>
      <c r="AA19" s="24">
        <v>0</v>
      </c>
      <c r="AB19" s="24">
        <v>0</v>
      </c>
      <c r="AC19" s="24">
        <v>132.61122803567562</v>
      </c>
      <c r="AD19" s="24">
        <v>0</v>
      </c>
      <c r="AE19" s="24">
        <v>90.793975610729561</v>
      </c>
      <c r="AF19" s="24">
        <v>27.402981421338151</v>
      </c>
      <c r="AG19" s="24">
        <v>102.29050562648581</v>
      </c>
      <c r="AH19" s="24">
        <v>62.698241861393136</v>
      </c>
      <c r="AI19" s="24">
        <v>0</v>
      </c>
      <c r="AJ19" s="24">
        <v>17.408208466456582</v>
      </c>
      <c r="AK19" s="24">
        <v>145.31699284417246</v>
      </c>
      <c r="AL19" s="24">
        <v>1024.4368629139231</v>
      </c>
      <c r="AM19" s="24">
        <v>6595.1346014994642</v>
      </c>
      <c r="AN19" s="24">
        <v>4945.5460181010712</v>
      </c>
      <c r="AO19" s="24">
        <v>0</v>
      </c>
      <c r="AP19" s="24">
        <v>5070.8983123264261</v>
      </c>
      <c r="AQ19" s="24">
        <v>312.36233006367235</v>
      </c>
      <c r="AR19" s="24">
        <v>120.57986844632227</v>
      </c>
      <c r="AS19" s="24">
        <v>0</v>
      </c>
      <c r="AT19" s="24">
        <v>0</v>
      </c>
      <c r="AU19" s="24">
        <v>0</v>
      </c>
      <c r="AV19" s="24">
        <v>0</v>
      </c>
      <c r="AW19" s="24">
        <v>736.48076923076917</v>
      </c>
      <c r="AX19" s="24">
        <v>791.80863831372164</v>
      </c>
      <c r="AY19" s="24">
        <v>45.222653547093259</v>
      </c>
      <c r="AZ19" s="24">
        <v>38.060255436971843</v>
      </c>
      <c r="BA19" s="24">
        <v>0</v>
      </c>
      <c r="BB19" s="24">
        <v>0</v>
      </c>
      <c r="BC19" s="24">
        <v>0</v>
      </c>
      <c r="BD19" s="24">
        <v>4098.9765614647722</v>
      </c>
      <c r="BE19" s="24">
        <v>0</v>
      </c>
      <c r="BF19" s="24">
        <v>0</v>
      </c>
      <c r="BG19" s="24">
        <v>0</v>
      </c>
      <c r="BH19" s="24">
        <v>0</v>
      </c>
      <c r="BI19" s="24">
        <v>0</v>
      </c>
      <c r="BJ19" s="24">
        <v>0</v>
      </c>
      <c r="BK19" s="24">
        <v>0</v>
      </c>
      <c r="BL19" s="24">
        <v>0</v>
      </c>
      <c r="BM19" s="24">
        <v>0</v>
      </c>
      <c r="BN19" s="24">
        <v>0</v>
      </c>
      <c r="BO19" s="24">
        <v>0</v>
      </c>
      <c r="BP19" s="24">
        <v>0</v>
      </c>
      <c r="BQ19" s="24">
        <v>0</v>
      </c>
      <c r="BR19" s="24">
        <v>0</v>
      </c>
      <c r="BS19" s="24">
        <v>0</v>
      </c>
      <c r="BT19" s="24">
        <v>35.963530863818171</v>
      </c>
      <c r="BU19" s="24">
        <v>0</v>
      </c>
      <c r="BV19" s="24">
        <v>0</v>
      </c>
      <c r="BW19" s="24">
        <v>0</v>
      </c>
    </row>
    <row r="20" spans="1:75" x14ac:dyDescent="0.5">
      <c r="A20" s="5" t="s">
        <v>19</v>
      </c>
      <c r="B20" s="24">
        <v>7597.4435948823284</v>
      </c>
      <c r="C20" s="24">
        <v>0</v>
      </c>
      <c r="D20" s="24">
        <v>0</v>
      </c>
      <c r="E20" s="24">
        <v>219.41574574331909</v>
      </c>
      <c r="F20" s="24">
        <v>0</v>
      </c>
      <c r="G20" s="24">
        <v>0</v>
      </c>
      <c r="H20" s="24">
        <v>0</v>
      </c>
      <c r="I20" s="24">
        <v>0</v>
      </c>
      <c r="J20" s="24">
        <v>185221.80454430965</v>
      </c>
      <c r="K20" s="24">
        <v>0</v>
      </c>
      <c r="L20" s="24">
        <v>0</v>
      </c>
      <c r="M20" s="24">
        <v>14344.246459453523</v>
      </c>
      <c r="N20" s="24">
        <v>28024.790083966414</v>
      </c>
      <c r="O20" s="24">
        <v>0</v>
      </c>
      <c r="P20" s="24">
        <v>4426.4494559957775</v>
      </c>
      <c r="Q20" s="24">
        <v>0</v>
      </c>
      <c r="R20" s="24">
        <v>0</v>
      </c>
      <c r="S20" s="24">
        <v>0</v>
      </c>
      <c r="T20" s="24">
        <v>0</v>
      </c>
      <c r="U20" s="24">
        <v>212.89217573741468</v>
      </c>
      <c r="V20" s="24">
        <v>6169.8520753439743</v>
      </c>
      <c r="W20" s="24">
        <v>0</v>
      </c>
      <c r="X20" s="24">
        <v>14382.359478821407</v>
      </c>
      <c r="Y20" s="24">
        <v>94.044173648134048</v>
      </c>
      <c r="Z20" s="24">
        <v>24.633483622465736</v>
      </c>
      <c r="AA20" s="24">
        <v>0</v>
      </c>
      <c r="AB20" s="24">
        <v>16828.868102082346</v>
      </c>
      <c r="AC20" s="24">
        <v>23382.715299541233</v>
      </c>
      <c r="AD20" s="24">
        <v>2571.6451957483164</v>
      </c>
      <c r="AE20" s="24">
        <v>20008.694866300808</v>
      </c>
      <c r="AF20" s="24">
        <v>0</v>
      </c>
      <c r="AG20" s="24">
        <v>15470.603269260668</v>
      </c>
      <c r="AH20" s="24">
        <v>16859.970382076001</v>
      </c>
      <c r="AI20" s="24">
        <v>3004.7999826810947</v>
      </c>
      <c r="AJ20" s="24">
        <v>0</v>
      </c>
      <c r="AK20" s="24">
        <v>0</v>
      </c>
      <c r="AL20" s="24">
        <v>834.44756018077749</v>
      </c>
      <c r="AM20" s="24">
        <v>13436.149061711578</v>
      </c>
      <c r="AN20" s="24">
        <v>10761.398428467435</v>
      </c>
      <c r="AO20" s="24">
        <v>75616.023738872405</v>
      </c>
      <c r="AP20" s="24">
        <v>0</v>
      </c>
      <c r="AQ20" s="24">
        <v>0</v>
      </c>
      <c r="AR20" s="24">
        <v>0</v>
      </c>
      <c r="AS20" s="24">
        <v>53918.072775639492</v>
      </c>
      <c r="AT20" s="24">
        <v>0</v>
      </c>
      <c r="AU20" s="24">
        <v>226.75255778704059</v>
      </c>
      <c r="AV20" s="24">
        <v>0</v>
      </c>
      <c r="AW20" s="24">
        <v>0</v>
      </c>
      <c r="AX20" s="24">
        <v>0</v>
      </c>
      <c r="AY20" s="24">
        <v>35.483777288930511</v>
      </c>
      <c r="AZ20" s="24">
        <v>7616.0696105034367</v>
      </c>
      <c r="BA20" s="24">
        <v>0</v>
      </c>
      <c r="BB20" s="24">
        <v>0</v>
      </c>
      <c r="BC20" s="24">
        <v>0</v>
      </c>
      <c r="BD20" s="24">
        <v>4326.0349356551023</v>
      </c>
      <c r="BE20" s="24">
        <v>0</v>
      </c>
      <c r="BF20" s="24">
        <v>0</v>
      </c>
      <c r="BG20" s="24">
        <v>0</v>
      </c>
      <c r="BH20" s="24">
        <v>0</v>
      </c>
      <c r="BI20" s="24">
        <v>0</v>
      </c>
      <c r="BJ20" s="24">
        <v>0</v>
      </c>
      <c r="BK20" s="24">
        <v>0</v>
      </c>
      <c r="BL20" s="24">
        <v>0</v>
      </c>
      <c r="BM20" s="24">
        <v>0</v>
      </c>
      <c r="BN20" s="24">
        <v>0</v>
      </c>
      <c r="BO20" s="24">
        <v>0</v>
      </c>
      <c r="BP20" s="24">
        <v>0</v>
      </c>
      <c r="BQ20" s="24">
        <v>0</v>
      </c>
      <c r="BR20" s="24">
        <v>0</v>
      </c>
      <c r="BS20" s="24">
        <v>0</v>
      </c>
      <c r="BT20" s="24">
        <v>0</v>
      </c>
      <c r="BU20" s="24">
        <v>0</v>
      </c>
      <c r="BV20" s="24">
        <v>0</v>
      </c>
      <c r="BW20" s="24">
        <v>0</v>
      </c>
    </row>
    <row r="21" spans="1:75" x14ac:dyDescent="0.5">
      <c r="A21" s="5" t="s">
        <v>20</v>
      </c>
      <c r="B21" s="24">
        <v>90.046570083970394</v>
      </c>
      <c r="C21" s="24">
        <v>0</v>
      </c>
      <c r="D21" s="24">
        <v>0</v>
      </c>
      <c r="E21" s="24">
        <v>162.99455398075133</v>
      </c>
      <c r="F21" s="24">
        <v>0</v>
      </c>
      <c r="G21" s="24">
        <v>0</v>
      </c>
      <c r="H21" s="24">
        <v>71.688732150083808</v>
      </c>
      <c r="I21" s="24">
        <v>0</v>
      </c>
      <c r="J21" s="24">
        <v>0</v>
      </c>
      <c r="K21" s="24">
        <v>34482.460613079136</v>
      </c>
      <c r="L21" s="24">
        <v>0</v>
      </c>
      <c r="M21" s="24">
        <v>0</v>
      </c>
      <c r="N21" s="24">
        <v>148.27069172331068</v>
      </c>
      <c r="O21" s="24">
        <v>5.4864667154352592E-2</v>
      </c>
      <c r="P21" s="24">
        <v>0</v>
      </c>
      <c r="Q21" s="24">
        <v>144.13099870298316</v>
      </c>
      <c r="R21" s="24">
        <v>0</v>
      </c>
      <c r="S21" s="24">
        <v>0</v>
      </c>
      <c r="T21" s="24">
        <v>58.324045862986665</v>
      </c>
      <c r="U21" s="24">
        <v>290.20483255279163</v>
      </c>
      <c r="V21" s="24">
        <v>0</v>
      </c>
      <c r="W21" s="24">
        <v>0</v>
      </c>
      <c r="X21" s="24">
        <v>3353.3165272247688</v>
      </c>
      <c r="Y21" s="24">
        <v>0</v>
      </c>
      <c r="Z21" s="24">
        <v>1065.1443671434117</v>
      </c>
      <c r="AA21" s="24">
        <v>870.70249895667473</v>
      </c>
      <c r="AB21" s="24">
        <v>1717.3784092462863</v>
      </c>
      <c r="AC21" s="24">
        <v>1382.1325187750015</v>
      </c>
      <c r="AD21" s="24">
        <v>73.235581418044305</v>
      </c>
      <c r="AE21" s="24">
        <v>1299.5912437647619</v>
      </c>
      <c r="AF21" s="24">
        <v>0</v>
      </c>
      <c r="AG21" s="24">
        <v>52.482383605745994</v>
      </c>
      <c r="AH21" s="24">
        <v>160.7181579937232</v>
      </c>
      <c r="AI21" s="24">
        <v>217.41720601158443</v>
      </c>
      <c r="AJ21" s="24">
        <v>109.08772957559135</v>
      </c>
      <c r="AK21" s="24">
        <v>2026.8484963444382</v>
      </c>
      <c r="AL21" s="24">
        <v>1497.3854489669336</v>
      </c>
      <c r="AM21" s="24">
        <v>0</v>
      </c>
      <c r="AN21" s="24">
        <v>0</v>
      </c>
      <c r="AO21" s="24">
        <v>0</v>
      </c>
      <c r="AP21" s="24">
        <v>0</v>
      </c>
      <c r="AQ21" s="24">
        <v>0</v>
      </c>
      <c r="AR21" s="24">
        <v>0</v>
      </c>
      <c r="AS21" s="24">
        <v>0</v>
      </c>
      <c r="AT21" s="24">
        <v>0</v>
      </c>
      <c r="AU21" s="24">
        <v>0</v>
      </c>
      <c r="AV21" s="24">
        <v>13.559375792945954</v>
      </c>
      <c r="AW21" s="24">
        <v>0</v>
      </c>
      <c r="AX21" s="24">
        <v>0</v>
      </c>
      <c r="AY21" s="24">
        <v>466.17571583267579</v>
      </c>
      <c r="AZ21" s="24">
        <v>0</v>
      </c>
      <c r="BA21" s="24">
        <v>110.7693572363148</v>
      </c>
      <c r="BB21" s="24">
        <v>0</v>
      </c>
      <c r="BC21" s="24">
        <v>0</v>
      </c>
      <c r="BD21" s="24">
        <v>0</v>
      </c>
      <c r="BE21" s="24">
        <v>0</v>
      </c>
      <c r="BF21" s="24">
        <v>0</v>
      </c>
      <c r="BG21" s="24">
        <v>0</v>
      </c>
      <c r="BH21" s="24">
        <v>6.6987818447909282</v>
      </c>
      <c r="BI21" s="24">
        <v>0</v>
      </c>
      <c r="BJ21" s="24">
        <v>0</v>
      </c>
      <c r="BK21" s="24">
        <v>0</v>
      </c>
      <c r="BL21" s="24">
        <v>0</v>
      </c>
      <c r="BM21" s="24">
        <v>0</v>
      </c>
      <c r="BN21" s="24">
        <v>0</v>
      </c>
      <c r="BO21" s="24">
        <v>358.97638481291273</v>
      </c>
      <c r="BP21" s="24">
        <v>0</v>
      </c>
      <c r="BQ21" s="24">
        <v>0</v>
      </c>
      <c r="BR21" s="24">
        <v>0</v>
      </c>
      <c r="BS21" s="24">
        <v>0</v>
      </c>
      <c r="BT21" s="24">
        <v>211.55018155187162</v>
      </c>
      <c r="BU21" s="24">
        <v>55.249916992312208</v>
      </c>
      <c r="BV21" s="24">
        <v>292.12075393067374</v>
      </c>
      <c r="BW21" s="24">
        <v>0</v>
      </c>
    </row>
    <row r="22" spans="1:75" x14ac:dyDescent="0.5">
      <c r="A22" s="5" t="s">
        <v>21</v>
      </c>
      <c r="B22" s="24">
        <v>3198.5530827480338</v>
      </c>
      <c r="C22" s="24">
        <v>1678.5390716200086</v>
      </c>
      <c r="D22" s="24">
        <v>1265.9888661790019</v>
      </c>
      <c r="E22" s="24">
        <v>4983.2274728278071</v>
      </c>
      <c r="F22" s="24">
        <v>4015.8129421557619</v>
      </c>
      <c r="G22" s="24">
        <v>1083.1175693527082</v>
      </c>
      <c r="H22" s="24">
        <v>1482.1458682623188</v>
      </c>
      <c r="I22" s="24">
        <v>3497.0724397561094</v>
      </c>
      <c r="J22" s="24">
        <v>3385.9994713535107</v>
      </c>
      <c r="K22" s="24">
        <v>1568.8181385088712</v>
      </c>
      <c r="L22" s="24">
        <v>2387.2256087887276</v>
      </c>
      <c r="M22" s="24">
        <v>2142.2288334906002</v>
      </c>
      <c r="N22" s="24">
        <v>3775.1186721892441</v>
      </c>
      <c r="O22" s="24">
        <v>1097.985517753054</v>
      </c>
      <c r="P22" s="24">
        <v>3277.400410549476</v>
      </c>
      <c r="Q22" s="24">
        <v>2422.2094616056538</v>
      </c>
      <c r="R22" s="24">
        <v>2763.2462665668172</v>
      </c>
      <c r="S22" s="24">
        <v>1957.2765761668197</v>
      </c>
      <c r="T22" s="24">
        <v>992.04879834855603</v>
      </c>
      <c r="U22" s="24">
        <v>965.52007081184445</v>
      </c>
      <c r="V22" s="24">
        <v>996.29371257233618</v>
      </c>
      <c r="W22" s="24">
        <v>313.32043404593037</v>
      </c>
      <c r="X22" s="24">
        <v>995.45061517809427</v>
      </c>
      <c r="Y22" s="24">
        <v>499.09280274181253</v>
      </c>
      <c r="Z22" s="24">
        <v>101.79277019696833</v>
      </c>
      <c r="AA22" s="24">
        <v>620.548307249343</v>
      </c>
      <c r="AB22" s="24">
        <v>630.85496242556849</v>
      </c>
      <c r="AC22" s="24">
        <v>771.69910957207696</v>
      </c>
      <c r="AD22" s="24">
        <v>912.82787708144826</v>
      </c>
      <c r="AE22" s="24">
        <v>947.82846455035065</v>
      </c>
      <c r="AF22" s="24">
        <v>748.82527055428955</v>
      </c>
      <c r="AG22" s="24">
        <v>302.13171656871981</v>
      </c>
      <c r="AH22" s="24">
        <v>314.72056522165951</v>
      </c>
      <c r="AI22" s="24">
        <v>353.46863719659842</v>
      </c>
      <c r="AJ22" s="24">
        <v>573.58881759539031</v>
      </c>
      <c r="AK22" s="24">
        <v>501.69162567955959</v>
      </c>
      <c r="AL22" s="24">
        <v>1287.6285462352207</v>
      </c>
      <c r="AM22" s="24">
        <v>3214.9100493383876</v>
      </c>
      <c r="AN22" s="24">
        <v>8155.1266778146492</v>
      </c>
      <c r="AO22" s="24">
        <v>3826.0382047477742</v>
      </c>
      <c r="AP22" s="24">
        <v>3432.6429037153739</v>
      </c>
      <c r="AQ22" s="24">
        <v>3829.9149089165871</v>
      </c>
      <c r="AR22" s="24">
        <v>1633.8037737660843</v>
      </c>
      <c r="AS22" s="24">
        <v>5399.447773988436</v>
      </c>
      <c r="AT22" s="24">
        <v>1794.5967612634279</v>
      </c>
      <c r="AU22" s="24">
        <v>7069.3368700265255</v>
      </c>
      <c r="AV22" s="24">
        <v>4721.0269379087513</v>
      </c>
      <c r="AW22" s="24">
        <v>4282.8365384615381</v>
      </c>
      <c r="AX22" s="24">
        <v>3094.8600695546115</v>
      </c>
      <c r="AY22" s="24">
        <v>1971.9127275462083</v>
      </c>
      <c r="AZ22" s="24">
        <v>2279.135387086832</v>
      </c>
      <c r="BA22" s="24">
        <v>4837.4786690084766</v>
      </c>
      <c r="BB22" s="24">
        <v>16216.347037365671</v>
      </c>
      <c r="BC22" s="24">
        <v>1721.2210138351786</v>
      </c>
      <c r="BD22" s="24">
        <v>3225.7041498756753</v>
      </c>
      <c r="BE22" s="24">
        <v>1778.3355602214162</v>
      </c>
      <c r="BF22" s="24">
        <v>15977.626148315803</v>
      </c>
      <c r="BG22" s="24">
        <v>7090.6724612410435</v>
      </c>
      <c r="BH22" s="24">
        <v>2992.5673158557652</v>
      </c>
      <c r="BI22" s="24">
        <v>19158.625842993053</v>
      </c>
      <c r="BJ22" s="24">
        <v>1174.8595505617977</v>
      </c>
      <c r="BK22" s="24">
        <v>1813.8861927501907</v>
      </c>
      <c r="BL22" s="24">
        <v>3086.6705482416783</v>
      </c>
      <c r="BM22" s="24">
        <v>2417.8783512738282</v>
      </c>
      <c r="BN22" s="24">
        <v>396.78800856531046</v>
      </c>
      <c r="BO22" s="24">
        <v>1146.4115942598614</v>
      </c>
      <c r="BP22" s="24">
        <v>669.99453600330787</v>
      </c>
      <c r="BQ22" s="24">
        <v>216.14583333333334</v>
      </c>
      <c r="BR22" s="24">
        <v>745.23900997263922</v>
      </c>
      <c r="BS22" s="24">
        <v>42.648249583234104</v>
      </c>
      <c r="BT22" s="24">
        <v>1102.5123388656334</v>
      </c>
      <c r="BU22" s="24">
        <v>148.14905626644193</v>
      </c>
      <c r="BV22" s="24">
        <v>51.91785222456565</v>
      </c>
      <c r="BW22" s="24">
        <v>6.1440579575535228</v>
      </c>
    </row>
    <row r="23" spans="1:75" x14ac:dyDescent="0.5">
      <c r="A23" s="5" t="s">
        <v>22</v>
      </c>
      <c r="B23" s="24">
        <v>4307.0718360659775</v>
      </c>
      <c r="C23" s="24">
        <v>2479.8665076665457</v>
      </c>
      <c r="D23" s="24">
        <v>1769.7976856405212</v>
      </c>
      <c r="E23" s="24">
        <v>5678.1252460899686</v>
      </c>
      <c r="F23" s="24">
        <v>5076.4639138723633</v>
      </c>
      <c r="G23" s="24">
        <v>201.41134358886947</v>
      </c>
      <c r="H23" s="24">
        <v>3658.3848836985212</v>
      </c>
      <c r="I23" s="24">
        <v>4545.3321681568623</v>
      </c>
      <c r="J23" s="24">
        <v>4634.9440491392288</v>
      </c>
      <c r="K23" s="24">
        <v>3102.1037865890016</v>
      </c>
      <c r="L23" s="24">
        <v>937.23720542293097</v>
      </c>
      <c r="M23" s="24">
        <v>5677.1454394873626</v>
      </c>
      <c r="N23" s="24">
        <v>5351.0295932908875</v>
      </c>
      <c r="O23" s="24">
        <v>1768.771324286239</v>
      </c>
      <c r="P23" s="24">
        <v>3396.4002348226641</v>
      </c>
      <c r="Q23" s="24">
        <v>4314.4170372429126</v>
      </c>
      <c r="R23" s="24">
        <v>4343.7090175117455</v>
      </c>
      <c r="S23" s="24">
        <v>1168.8720804146826</v>
      </c>
      <c r="T23" s="24">
        <v>2845.167268150999</v>
      </c>
      <c r="U23" s="24">
        <v>1916.1234774268364</v>
      </c>
      <c r="V23" s="24">
        <v>808.11461517907685</v>
      </c>
      <c r="W23" s="24">
        <v>415.83165760698404</v>
      </c>
      <c r="X23" s="24">
        <v>2914.3076542191029</v>
      </c>
      <c r="Y23" s="24">
        <v>5697.6536628021768</v>
      </c>
      <c r="Z23" s="24">
        <v>2194.268609477173</v>
      </c>
      <c r="AA23" s="24">
        <v>1066.8938227956612</v>
      </c>
      <c r="AB23" s="24">
        <v>2461.4224797784414</v>
      </c>
      <c r="AC23" s="24">
        <v>2287.7165394878666</v>
      </c>
      <c r="AD23" s="24">
        <v>2211.3010809656157</v>
      </c>
      <c r="AE23" s="24">
        <v>1285.4379698349553</v>
      </c>
      <c r="AF23" s="24">
        <v>2584.3571069435452</v>
      </c>
      <c r="AG23" s="24">
        <v>1289.5764578392184</v>
      </c>
      <c r="AH23" s="24">
        <v>1954.6768004278806</v>
      </c>
      <c r="AI23" s="24">
        <v>2064.8483991939493</v>
      </c>
      <c r="AJ23" s="24">
        <v>3284.066016052609</v>
      </c>
      <c r="AK23" s="24">
        <v>1506.4598717364224</v>
      </c>
      <c r="AL23" s="24">
        <v>4397.9837574955773</v>
      </c>
      <c r="AM23" s="24">
        <v>7669.7548566837049</v>
      </c>
      <c r="AN23" s="24">
        <v>19315.006778651757</v>
      </c>
      <c r="AO23" s="24">
        <v>17975.562526494276</v>
      </c>
      <c r="AP23" s="24">
        <v>12062.550152878659</v>
      </c>
      <c r="AQ23" s="24">
        <v>16087.970700068014</v>
      </c>
      <c r="AR23" s="24">
        <v>12416.719820273991</v>
      </c>
      <c r="AS23" s="24">
        <v>22521.673209667493</v>
      </c>
      <c r="AT23" s="24">
        <v>13127.955602198026</v>
      </c>
      <c r="AU23" s="24">
        <v>7435.9909056460792</v>
      </c>
      <c r="AV23" s="24">
        <v>50587.465199904233</v>
      </c>
      <c r="AW23" s="24">
        <v>31553.440384615384</v>
      </c>
      <c r="AX23" s="24">
        <v>21383.237866597232</v>
      </c>
      <c r="AY23" s="24">
        <v>30144.789597419578</v>
      </c>
      <c r="AZ23" s="24">
        <v>1221.8317092321176</v>
      </c>
      <c r="BA23" s="24">
        <v>16387.403603119008</v>
      </c>
      <c r="BB23" s="24">
        <v>49569.493838114955</v>
      </c>
      <c r="BC23" s="24">
        <v>6003.745968811515</v>
      </c>
      <c r="BD23" s="24">
        <v>8273.7854949217817</v>
      </c>
      <c r="BE23" s="24">
        <v>133126.18820385568</v>
      </c>
      <c r="BF23" s="24">
        <v>26666.444769893049</v>
      </c>
      <c r="BG23" s="24">
        <v>18304.316568945498</v>
      </c>
      <c r="BH23" s="24">
        <v>6099.3819500876607</v>
      </c>
      <c r="BI23" s="24">
        <v>10609.851024359539</v>
      </c>
      <c r="BJ23" s="24">
        <v>6957.5140449438195</v>
      </c>
      <c r="BK23" s="24">
        <v>8825.6268630318391</v>
      </c>
      <c r="BL23" s="24">
        <v>4994.3992356499621</v>
      </c>
      <c r="BM23" s="24">
        <v>3948.2167465786051</v>
      </c>
      <c r="BN23" s="24">
        <v>2046.5738758029977</v>
      </c>
      <c r="BO23" s="24">
        <v>1734.8453385389371</v>
      </c>
      <c r="BP23" s="24">
        <v>227.0567517278044</v>
      </c>
      <c r="BQ23" s="24">
        <v>0</v>
      </c>
      <c r="BR23" s="24">
        <v>1077.8163512018255</v>
      </c>
      <c r="BS23" s="24">
        <v>119.96939047112058</v>
      </c>
      <c r="BT23" s="24">
        <v>3410.0882816053659</v>
      </c>
      <c r="BU23" s="24">
        <v>498.19852033475513</v>
      </c>
      <c r="BV23" s="24">
        <v>1025.7224462141176</v>
      </c>
      <c r="BW23" s="24">
        <v>944.24836297775516</v>
      </c>
    </row>
    <row r="24" spans="1:75" x14ac:dyDescent="0.5">
      <c r="A24" s="5" t="s">
        <v>23</v>
      </c>
      <c r="B24" s="24">
        <v>0</v>
      </c>
      <c r="C24" s="24">
        <v>0</v>
      </c>
      <c r="D24" s="24">
        <v>0</v>
      </c>
      <c r="E24" s="24">
        <v>0</v>
      </c>
      <c r="F24" s="24">
        <v>12.405726884752596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23.842423257200139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38.190551033334117</v>
      </c>
      <c r="AK24" s="24">
        <v>0</v>
      </c>
      <c r="AL24" s="24">
        <v>0</v>
      </c>
      <c r="AM24" s="24">
        <v>416.51545745860108</v>
      </c>
      <c r="AN24" s="24">
        <v>0</v>
      </c>
      <c r="AO24" s="24">
        <v>0</v>
      </c>
      <c r="AP24" s="24">
        <v>0</v>
      </c>
      <c r="AQ24" s="24">
        <v>2260.8683961452421</v>
      </c>
      <c r="AR24" s="24">
        <v>26.308334933743041</v>
      </c>
      <c r="AS24" s="24">
        <v>0</v>
      </c>
      <c r="AT24" s="24">
        <v>0</v>
      </c>
      <c r="AU24" s="24">
        <v>230.23872679045093</v>
      </c>
      <c r="AV24" s="24">
        <v>2730.1538417464049</v>
      </c>
      <c r="AW24" s="24">
        <v>103.38461538461537</v>
      </c>
      <c r="AX24" s="24">
        <v>610.23236217829344</v>
      </c>
      <c r="AY24" s="24">
        <v>5736.3050630316984</v>
      </c>
      <c r="AZ24" s="24">
        <v>0</v>
      </c>
      <c r="BA24" s="24">
        <v>942.61558169325724</v>
      </c>
      <c r="BB24" s="24">
        <v>0</v>
      </c>
      <c r="BC24" s="24">
        <v>0</v>
      </c>
      <c r="BD24" s="24">
        <v>268.22390933254349</v>
      </c>
      <c r="BE24" s="24">
        <v>0</v>
      </c>
      <c r="BF24" s="24">
        <v>0</v>
      </c>
      <c r="BG24" s="24">
        <v>2394.522460682309</v>
      </c>
      <c r="BH24" s="24">
        <v>0</v>
      </c>
      <c r="BI24" s="24">
        <v>2446.2777963682211</v>
      </c>
      <c r="BJ24" s="24">
        <v>0</v>
      </c>
      <c r="BK24" s="24">
        <v>1647.2518797479001</v>
      </c>
      <c r="BL24" s="24">
        <v>4399.9619936444933</v>
      </c>
      <c r="BM24" s="24">
        <v>0</v>
      </c>
      <c r="BN24" s="24">
        <v>0</v>
      </c>
      <c r="BO24" s="24">
        <v>0</v>
      </c>
      <c r="BP24" s="24">
        <v>0</v>
      </c>
      <c r="BQ24" s="24">
        <v>0</v>
      </c>
      <c r="BR24" s="24">
        <v>0</v>
      </c>
      <c r="BS24" s="24">
        <v>0</v>
      </c>
      <c r="BT24" s="24">
        <v>423.97247669901964</v>
      </c>
      <c r="BU24" s="24">
        <v>0</v>
      </c>
      <c r="BV24" s="24">
        <v>0</v>
      </c>
      <c r="BW24" s="24">
        <v>0</v>
      </c>
    </row>
    <row r="25" spans="1:75" x14ac:dyDescent="0.5">
      <c r="A25" s="5" t="s">
        <v>24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11.322412010703466</v>
      </c>
      <c r="AK25" s="24">
        <v>0</v>
      </c>
      <c r="AL25" s="24">
        <v>594.42277366333326</v>
      </c>
      <c r="AM25" s="24">
        <v>8043.2124355306623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v>1373.2060336409522</v>
      </c>
      <c r="BH25" s="24">
        <v>0</v>
      </c>
      <c r="BI25" s="24">
        <v>18.172680570647234</v>
      </c>
      <c r="BJ25" s="24">
        <v>0</v>
      </c>
      <c r="BK25" s="24">
        <v>0</v>
      </c>
      <c r="BL25" s="24">
        <v>19.15520317564215</v>
      </c>
      <c r="BM25" s="24">
        <v>0</v>
      </c>
      <c r="BN25" s="24">
        <v>0</v>
      </c>
      <c r="BO25" s="24">
        <v>0</v>
      </c>
      <c r="BP25" s="24">
        <v>0</v>
      </c>
      <c r="BQ25" s="24">
        <v>0</v>
      </c>
      <c r="BR25" s="24">
        <v>0</v>
      </c>
      <c r="BS25" s="24">
        <v>0</v>
      </c>
      <c r="BT25" s="24">
        <v>0</v>
      </c>
      <c r="BU25" s="24">
        <v>0</v>
      </c>
      <c r="BV25" s="24">
        <v>0</v>
      </c>
      <c r="BW25" s="24">
        <v>0</v>
      </c>
    </row>
    <row r="26" spans="1:75" x14ac:dyDescent="0.5">
      <c r="A26" s="5" t="s">
        <v>25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256.26497343587999</v>
      </c>
      <c r="K26" s="24">
        <v>0</v>
      </c>
      <c r="L26" s="24">
        <v>0</v>
      </c>
      <c r="M26" s="24">
        <v>51.900222072185656</v>
      </c>
      <c r="N26" s="24">
        <v>0</v>
      </c>
      <c r="O26" s="24">
        <v>0</v>
      </c>
      <c r="P26" s="24">
        <v>0</v>
      </c>
      <c r="Q26" s="24">
        <v>0</v>
      </c>
      <c r="R26" s="24">
        <v>11.355922198282224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164.22322414977157</v>
      </c>
      <c r="AA26" s="24">
        <v>64.022242570343735</v>
      </c>
      <c r="AB26" s="24">
        <v>0</v>
      </c>
      <c r="AC26" s="24">
        <v>78.50407984447304</v>
      </c>
      <c r="AD26" s="24">
        <v>73.739098348911</v>
      </c>
      <c r="AE26" s="24">
        <v>112.60233249762047</v>
      </c>
      <c r="AF26" s="24">
        <v>10.536598396545042</v>
      </c>
      <c r="AG26" s="24">
        <v>32.580398341857467</v>
      </c>
      <c r="AH26" s="24">
        <v>0</v>
      </c>
      <c r="AI26" s="24">
        <v>0</v>
      </c>
      <c r="AJ26" s="24">
        <v>0</v>
      </c>
      <c r="AK26" s="24">
        <v>0</v>
      </c>
      <c r="AL26" s="24">
        <v>501.47464456299895</v>
      </c>
      <c r="AM26" s="24">
        <v>7403.4636703705892</v>
      </c>
      <c r="AN26" s="24">
        <v>0</v>
      </c>
      <c r="AO26" s="24">
        <v>0</v>
      </c>
      <c r="AP26" s="24">
        <v>0</v>
      </c>
      <c r="AQ26" s="24">
        <v>0</v>
      </c>
      <c r="AR26" s="24">
        <v>0</v>
      </c>
      <c r="AS26" s="24">
        <v>0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  <c r="AY26" s="24">
        <v>177.66042464929492</v>
      </c>
      <c r="AZ26" s="24">
        <v>0</v>
      </c>
      <c r="BA26" s="24">
        <v>0</v>
      </c>
      <c r="BB26" s="24">
        <v>0</v>
      </c>
      <c r="BC26" s="24">
        <v>0</v>
      </c>
      <c r="BD26" s="24">
        <v>0</v>
      </c>
      <c r="BE26" s="24">
        <v>0</v>
      </c>
      <c r="BF26" s="24">
        <v>0</v>
      </c>
      <c r="BG26" s="24">
        <v>942.06872601741179</v>
      </c>
      <c r="BH26" s="24">
        <v>176.72894457449939</v>
      </c>
      <c r="BI26" s="24">
        <v>220.70994709870021</v>
      </c>
      <c r="BJ26" s="24">
        <v>0</v>
      </c>
      <c r="BK26" s="24">
        <v>0</v>
      </c>
      <c r="BL26" s="24">
        <v>0</v>
      </c>
      <c r="BM26" s="24">
        <v>37.993892822743682</v>
      </c>
      <c r="BN26" s="24">
        <v>0</v>
      </c>
      <c r="BO26" s="24">
        <v>188.33630297313351</v>
      </c>
      <c r="BP26" s="24">
        <v>0</v>
      </c>
      <c r="BQ26" s="24">
        <v>0</v>
      </c>
      <c r="BR26" s="24">
        <v>0</v>
      </c>
      <c r="BS26" s="24">
        <v>0</v>
      </c>
      <c r="BT26" s="24">
        <v>25.254309965542625</v>
      </c>
      <c r="BU26" s="24">
        <v>0</v>
      </c>
      <c r="BV26" s="24">
        <v>0</v>
      </c>
      <c r="BW26" s="24">
        <v>0</v>
      </c>
    </row>
    <row r="27" spans="1:75" x14ac:dyDescent="0.5">
      <c r="A27" s="5" t="s">
        <v>26</v>
      </c>
      <c r="B27" s="24">
        <v>20.398899371773229</v>
      </c>
      <c r="C27" s="24">
        <v>0</v>
      </c>
      <c r="D27" s="24">
        <v>0.63483525940496688</v>
      </c>
      <c r="E27" s="24">
        <v>62.174099677438782</v>
      </c>
      <c r="F27" s="24">
        <v>0</v>
      </c>
      <c r="G27" s="24">
        <v>0</v>
      </c>
      <c r="H27" s="24">
        <v>23.876972885471467</v>
      </c>
      <c r="I27" s="24">
        <v>0</v>
      </c>
      <c r="J27" s="24">
        <v>15.609810565900693</v>
      </c>
      <c r="K27" s="24">
        <v>101.99508365669642</v>
      </c>
      <c r="L27" s="24">
        <v>23.048692545900401</v>
      </c>
      <c r="M27" s="24">
        <v>31.038248476812569</v>
      </c>
      <c r="N27" s="24">
        <v>112.22387967889767</v>
      </c>
      <c r="O27" s="24">
        <v>0</v>
      </c>
      <c r="P27" s="24">
        <v>112.58577964163175</v>
      </c>
      <c r="Q27" s="24">
        <v>0</v>
      </c>
      <c r="R27" s="24">
        <v>22.801039574158985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1.5251352832901317</v>
      </c>
      <c r="Y27" s="24">
        <v>0</v>
      </c>
      <c r="Z27" s="24">
        <v>0</v>
      </c>
      <c r="AA27" s="24">
        <v>0</v>
      </c>
      <c r="AB27" s="24">
        <v>0</v>
      </c>
      <c r="AC27" s="24">
        <v>6.6804512223353436</v>
      </c>
      <c r="AD27" s="24">
        <v>0</v>
      </c>
      <c r="AE27" s="24">
        <v>290.7780918252123</v>
      </c>
      <c r="AF27" s="24">
        <v>1495.4969280051669</v>
      </c>
      <c r="AG27" s="24">
        <v>208.5924036304809</v>
      </c>
      <c r="AH27" s="24">
        <v>0</v>
      </c>
      <c r="AI27" s="24">
        <v>0</v>
      </c>
      <c r="AJ27" s="24">
        <v>27.059868067853525</v>
      </c>
      <c r="AK27" s="24">
        <v>569.14958685661611</v>
      </c>
      <c r="AL27" s="24">
        <v>0.71854198591710872</v>
      </c>
      <c r="AM27" s="24">
        <v>439.96058273248082</v>
      </c>
      <c r="AN27" s="24">
        <v>0</v>
      </c>
      <c r="AO27" s="24">
        <v>1407.5169563374311</v>
      </c>
      <c r="AP27" s="24">
        <v>0</v>
      </c>
      <c r="AQ27" s="24">
        <v>3.7465889814883102</v>
      </c>
      <c r="AR27" s="24">
        <v>133.21234235964408</v>
      </c>
      <c r="AS27" s="24">
        <v>580.72049177512974</v>
      </c>
      <c r="AT27" s="24">
        <v>0</v>
      </c>
      <c r="AU27" s="24">
        <v>0</v>
      </c>
      <c r="AV27" s="24">
        <v>0</v>
      </c>
      <c r="AW27" s="24">
        <v>4.8461538461538458</v>
      </c>
      <c r="AX27" s="24">
        <v>0</v>
      </c>
      <c r="AY27" s="24">
        <v>294.75479544087568</v>
      </c>
      <c r="AZ27" s="24">
        <v>0</v>
      </c>
      <c r="BA27" s="24">
        <v>330.15022708745778</v>
      </c>
      <c r="BB27" s="24">
        <v>0</v>
      </c>
      <c r="BC27" s="24">
        <v>0</v>
      </c>
      <c r="BD27" s="24">
        <v>26.714240059862966</v>
      </c>
      <c r="BE27" s="24">
        <v>1744.3214353884327</v>
      </c>
      <c r="BF27" s="24">
        <v>872.89752806994193</v>
      </c>
      <c r="BG27" s="24">
        <v>275.74572382144351</v>
      </c>
      <c r="BH27" s="24">
        <v>0</v>
      </c>
      <c r="BI27" s="24">
        <v>3206.852700475999</v>
      </c>
      <c r="BJ27" s="24">
        <v>0</v>
      </c>
      <c r="BK27" s="24">
        <v>0</v>
      </c>
      <c r="BL27" s="24">
        <v>40.793488244423102</v>
      </c>
      <c r="BM27" s="24">
        <v>7.2754262852062368</v>
      </c>
      <c r="BN27" s="24">
        <v>0</v>
      </c>
      <c r="BO27" s="24">
        <v>147.62564196625092</v>
      </c>
      <c r="BP27" s="24">
        <v>0</v>
      </c>
      <c r="BQ27" s="24">
        <v>0</v>
      </c>
      <c r="BR27" s="24">
        <v>0</v>
      </c>
      <c r="BS27" s="24">
        <v>0</v>
      </c>
      <c r="BT27" s="24">
        <v>694.422607656217</v>
      </c>
      <c r="BU27" s="24">
        <v>41.805651333656854</v>
      </c>
      <c r="BV27" s="24">
        <v>14.606037696533686</v>
      </c>
      <c r="BW27" s="24">
        <v>0</v>
      </c>
    </row>
    <row r="28" spans="1:75" x14ac:dyDescent="0.5">
      <c r="A28" s="5" t="s">
        <v>27</v>
      </c>
      <c r="B28" s="24">
        <v>4680.267565369556</v>
      </c>
      <c r="C28" s="24">
        <v>2410.8090533881887</v>
      </c>
      <c r="D28" s="24">
        <v>4228.7389045979844</v>
      </c>
      <c r="E28" s="24">
        <v>3150.0937651031686</v>
      </c>
      <c r="F28" s="24">
        <v>2756.6997631277909</v>
      </c>
      <c r="G28" s="24">
        <v>109.3450377125325</v>
      </c>
      <c r="H28" s="24">
        <v>724.41752905128044</v>
      </c>
      <c r="I28" s="24">
        <v>2251.5896088544664</v>
      </c>
      <c r="J28" s="24">
        <v>5257.8041877295445</v>
      </c>
      <c r="K28" s="24">
        <v>1559.485012768881</v>
      </c>
      <c r="L28" s="24">
        <v>2098.0914076036079</v>
      </c>
      <c r="M28" s="24">
        <v>2253.9115819186059</v>
      </c>
      <c r="N28" s="24">
        <v>10345.445599537963</v>
      </c>
      <c r="O28" s="24">
        <v>316.9984545665273</v>
      </c>
      <c r="P28" s="24">
        <v>639.58277011823782</v>
      </c>
      <c r="Q28" s="24">
        <v>916.81883453770615</v>
      </c>
      <c r="R28" s="24">
        <v>12245.357223560195</v>
      </c>
      <c r="S28" s="24">
        <v>3142.3443919907945</v>
      </c>
      <c r="T28" s="24">
        <v>2392.2143315705098</v>
      </c>
      <c r="U28" s="24">
        <v>3600.4010026901419</v>
      </c>
      <c r="V28" s="24">
        <v>1341.8945107492607</v>
      </c>
      <c r="W28" s="24">
        <v>1025.2744674418311</v>
      </c>
      <c r="X28" s="24">
        <v>12642.568069093484</v>
      </c>
      <c r="Y28" s="24">
        <v>2803.1143000197462</v>
      </c>
      <c r="Z28" s="24">
        <v>2515.7666736337128</v>
      </c>
      <c r="AA28" s="24">
        <v>1681.0381113707606</v>
      </c>
      <c r="AB28" s="24">
        <v>2775.7529765974164</v>
      </c>
      <c r="AC28" s="24">
        <v>2020.30893626581</v>
      </c>
      <c r="AD28" s="24">
        <v>1963.6526022703129</v>
      </c>
      <c r="AE28" s="24">
        <v>3126.2190089256733</v>
      </c>
      <c r="AF28" s="24">
        <v>5229.0654858548114</v>
      </c>
      <c r="AG28" s="24">
        <v>3216.4246606594015</v>
      </c>
      <c r="AH28" s="24">
        <v>1788.6033358695279</v>
      </c>
      <c r="AI28" s="24">
        <v>1819.6383643717245</v>
      </c>
      <c r="AJ28" s="24">
        <v>3312.0484744364107</v>
      </c>
      <c r="AK28" s="24">
        <v>1516.6470333432055</v>
      </c>
      <c r="AL28" s="24">
        <v>28545.577654178145</v>
      </c>
      <c r="AM28" s="24">
        <v>1499.4056293882463</v>
      </c>
      <c r="AN28" s="24">
        <v>2186.2813106876638</v>
      </c>
      <c r="AO28" s="24">
        <v>1809.6380881729547</v>
      </c>
      <c r="AP28" s="24">
        <v>2347.4007290108952</v>
      </c>
      <c r="AQ28" s="24">
        <v>1728.0245763371602</v>
      </c>
      <c r="AR28" s="24">
        <v>2703.6536953460086</v>
      </c>
      <c r="AS28" s="24">
        <v>2100.2044660240349</v>
      </c>
      <c r="AT28" s="24">
        <v>724.59224277406088</v>
      </c>
      <c r="AU28" s="24">
        <v>684.50170519136032</v>
      </c>
      <c r="AV28" s="24">
        <v>3581.1608319486622</v>
      </c>
      <c r="AW28" s="24">
        <v>1705.1923076923076</v>
      </c>
      <c r="AX28" s="24">
        <v>890.29873823417154</v>
      </c>
      <c r="AY28" s="24">
        <v>938.43875289217567</v>
      </c>
      <c r="AZ28" s="24">
        <v>1998.4059016818869</v>
      </c>
      <c r="BA28" s="24">
        <v>4059.9980490791258</v>
      </c>
      <c r="BB28" s="24">
        <v>8195.0768017351857</v>
      </c>
      <c r="BC28" s="24">
        <v>492.75572742883469</v>
      </c>
      <c r="BD28" s="24">
        <v>2824.7512529911996</v>
      </c>
      <c r="BE28" s="24">
        <v>5227.3286886810456</v>
      </c>
      <c r="BF28" s="24">
        <v>4975.4804065148892</v>
      </c>
      <c r="BG28" s="24">
        <v>1909.2648863964571</v>
      </c>
      <c r="BH28" s="24">
        <v>750.61810907041263</v>
      </c>
      <c r="BI28" s="24">
        <v>7241.2245535473694</v>
      </c>
      <c r="BJ28" s="24">
        <v>2768.2584269662921</v>
      </c>
      <c r="BK28" s="24">
        <v>2699.0755479632289</v>
      </c>
      <c r="BL28" s="24">
        <v>5903.0808374067001</v>
      </c>
      <c r="BM28" s="24">
        <v>2370.1486176822359</v>
      </c>
      <c r="BN28" s="24">
        <v>3104.7644539614557</v>
      </c>
      <c r="BO28" s="24">
        <v>3839.496591464906</v>
      </c>
      <c r="BP28" s="24">
        <v>4487.3912738496065</v>
      </c>
      <c r="BQ28" s="24">
        <v>1315.1041666666667</v>
      </c>
      <c r="BR28" s="24">
        <v>2679.5554944885548</v>
      </c>
      <c r="BS28" s="24">
        <v>1759.4358834269599</v>
      </c>
      <c r="BT28" s="24">
        <v>7779.8007893824515</v>
      </c>
      <c r="BU28" s="24">
        <v>1242.2495296231027</v>
      </c>
      <c r="BV28" s="24">
        <v>1597.9313289156803</v>
      </c>
      <c r="BW28" s="24">
        <v>1063.1704825152092</v>
      </c>
    </row>
    <row r="29" spans="1:75" x14ac:dyDescent="0.5">
      <c r="A29" s="5" t="s">
        <v>28</v>
      </c>
      <c r="B29" s="24">
        <v>722.65427923579182</v>
      </c>
      <c r="C29" s="24">
        <v>373.12192747933068</v>
      </c>
      <c r="D29" s="24">
        <v>500.40956940004918</v>
      </c>
      <c r="E29" s="24">
        <v>699.55660185075101</v>
      </c>
      <c r="F29" s="24">
        <v>440.2136102907204</v>
      </c>
      <c r="G29" s="24">
        <v>258.4284314143265</v>
      </c>
      <c r="H29" s="24">
        <v>526.08195544506759</v>
      </c>
      <c r="I29" s="24">
        <v>746.82076520881412</v>
      </c>
      <c r="J29" s="24">
        <v>621.39186799653226</v>
      </c>
      <c r="K29" s="24">
        <v>641.52445262334606</v>
      </c>
      <c r="L29" s="24">
        <v>385.47198046496567</v>
      </c>
      <c r="M29" s="24">
        <v>648.95204222015241</v>
      </c>
      <c r="N29" s="24">
        <v>684.84542429182181</v>
      </c>
      <c r="O29" s="24">
        <v>174.63668629725686</v>
      </c>
      <c r="P29" s="24">
        <v>488.99873515667099</v>
      </c>
      <c r="Q29" s="24">
        <v>524.89403504592497</v>
      </c>
      <c r="R29" s="24">
        <v>592.92411090563917</v>
      </c>
      <c r="S29" s="24">
        <v>932.77312550917793</v>
      </c>
      <c r="T29" s="24">
        <v>1090.5725908259656</v>
      </c>
      <c r="U29" s="24">
        <v>762.11104678654806</v>
      </c>
      <c r="V29" s="24">
        <v>404.19198743061355</v>
      </c>
      <c r="W29" s="24">
        <v>479.04014735893975</v>
      </c>
      <c r="X29" s="24">
        <v>873.79444636671565</v>
      </c>
      <c r="Y29" s="24">
        <v>811.27115666694874</v>
      </c>
      <c r="Z29" s="24">
        <v>793.06903347167906</v>
      </c>
      <c r="AA29" s="24">
        <v>805.22927781372323</v>
      </c>
      <c r="AB29" s="24">
        <v>933.6341419275966</v>
      </c>
      <c r="AC29" s="24">
        <v>942.05698691412908</v>
      </c>
      <c r="AD29" s="24">
        <v>816.4809182614033</v>
      </c>
      <c r="AE29" s="24">
        <v>524.61526243167225</v>
      </c>
      <c r="AF29" s="24">
        <v>655.4039070743886</v>
      </c>
      <c r="AG29" s="24">
        <v>569.90932664551815</v>
      </c>
      <c r="AH29" s="24">
        <v>558.21890620771705</v>
      </c>
      <c r="AI29" s="24">
        <v>606.7885125145126</v>
      </c>
      <c r="AJ29" s="24">
        <v>669.7597898745064</v>
      </c>
      <c r="AK29" s="24">
        <v>656.04833800885854</v>
      </c>
      <c r="AL29" s="24">
        <v>994.10050611081112</v>
      </c>
      <c r="AM29" s="24">
        <v>612.26637487236997</v>
      </c>
      <c r="AN29" s="24">
        <v>1535.2945968671581</v>
      </c>
      <c r="AO29" s="24">
        <v>1152.3656528189911</v>
      </c>
      <c r="AP29" s="24">
        <v>1095.0198553104751</v>
      </c>
      <c r="AQ29" s="24">
        <v>588.37628112938512</v>
      </c>
      <c r="AR29" s="24">
        <v>647.92068969656236</v>
      </c>
      <c r="AS29" s="24">
        <v>934.60319326265972</v>
      </c>
      <c r="AT29" s="24">
        <v>550.47517017213977</v>
      </c>
      <c r="AU29" s="24">
        <v>629.08677529367185</v>
      </c>
      <c r="AV29" s="24">
        <v>875.59343051951771</v>
      </c>
      <c r="AW29" s="24">
        <v>959.80576923076922</v>
      </c>
      <c r="AX29" s="24">
        <v>2073.3471080318013</v>
      </c>
      <c r="AY29" s="24">
        <v>1025.4029732189515</v>
      </c>
      <c r="AZ29" s="24">
        <v>1779.6415463553583</v>
      </c>
      <c r="BA29" s="24">
        <v>1230.7845750793419</v>
      </c>
      <c r="BB29" s="24">
        <v>1308.9902395740905</v>
      </c>
      <c r="BC29" s="24">
        <v>758.65518156054111</v>
      </c>
      <c r="BD29" s="24">
        <v>1797.1834004972993</v>
      </c>
      <c r="BE29" s="24">
        <v>3824.2312464210727</v>
      </c>
      <c r="BF29" s="24">
        <v>3398.1027825855413</v>
      </c>
      <c r="BG29" s="24">
        <v>1211.2361559292294</v>
      </c>
      <c r="BH29" s="24">
        <v>722.07433283844694</v>
      </c>
      <c r="BI29" s="24">
        <v>1241.6864294567872</v>
      </c>
      <c r="BJ29" s="24">
        <v>1716.4501404494381</v>
      </c>
      <c r="BK29" s="24">
        <v>1573.2657616268284</v>
      </c>
      <c r="BL29" s="24">
        <v>1532.4185080394</v>
      </c>
      <c r="BM29" s="24">
        <v>291.44370839022434</v>
      </c>
      <c r="BN29" s="24">
        <v>351.9271948608137</v>
      </c>
      <c r="BO29" s="24">
        <v>1038.5989250340638</v>
      </c>
      <c r="BP29" s="24">
        <v>520.62012670565298</v>
      </c>
      <c r="BQ29" s="24">
        <v>117.5</v>
      </c>
      <c r="BR29" s="24">
        <v>1586.9529446998924</v>
      </c>
      <c r="BS29" s="24">
        <v>1272.0254589094509</v>
      </c>
      <c r="BT29" s="24">
        <v>1467.1694652906683</v>
      </c>
      <c r="BU29" s="24">
        <v>993.99077550464426</v>
      </c>
      <c r="BV29" s="24">
        <v>1354.1812788263876</v>
      </c>
      <c r="BW29" s="24">
        <v>851.19258812055921</v>
      </c>
    </row>
    <row r="30" spans="1:75" x14ac:dyDescent="0.5">
      <c r="A30" s="5" t="s">
        <v>29</v>
      </c>
      <c r="B30" s="24">
        <v>11.220215639910471</v>
      </c>
      <c r="C30" s="24">
        <v>47.733220823623533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2.7461793942091974</v>
      </c>
      <c r="K30" s="24">
        <v>0</v>
      </c>
      <c r="L30" s="24">
        <v>106.39330958261141</v>
      </c>
      <c r="M30" s="24">
        <v>18.236763114867447</v>
      </c>
      <c r="N30" s="24">
        <v>24.895241903238702</v>
      </c>
      <c r="O30" s="24">
        <v>0</v>
      </c>
      <c r="P30" s="24">
        <v>0</v>
      </c>
      <c r="Q30" s="24">
        <v>0</v>
      </c>
      <c r="R30" s="24">
        <v>11.820784510492608</v>
      </c>
      <c r="S30" s="24">
        <v>903.18292488530221</v>
      </c>
      <c r="T30" s="24">
        <v>86.834642736338822</v>
      </c>
      <c r="U30" s="24">
        <v>142.30697158871035</v>
      </c>
      <c r="V30" s="24">
        <v>978.19076721314582</v>
      </c>
      <c r="W30" s="24">
        <v>3212.5006367628903</v>
      </c>
      <c r="X30" s="24">
        <v>701.92612003804607</v>
      </c>
      <c r="Y30" s="24">
        <v>202.11464838791576</v>
      </c>
      <c r="Z30" s="24">
        <v>143.58857603535279</v>
      </c>
      <c r="AA30" s="24">
        <v>104.40047495660076</v>
      </c>
      <c r="AB30" s="24">
        <v>23.651382197521137</v>
      </c>
      <c r="AC30" s="24">
        <v>599.13542905576105</v>
      </c>
      <c r="AD30" s="24">
        <v>89.572022787559973</v>
      </c>
      <c r="AE30" s="24">
        <v>16.964972572034842</v>
      </c>
      <c r="AF30" s="24">
        <v>143.74760387565996</v>
      </c>
      <c r="AG30" s="24">
        <v>0</v>
      </c>
      <c r="AH30" s="24">
        <v>83.355519230642869</v>
      </c>
      <c r="AI30" s="24">
        <v>257.5769283117595</v>
      </c>
      <c r="AJ30" s="24">
        <v>4.485400812211787</v>
      </c>
      <c r="AK30" s="24">
        <v>12.969465991793706</v>
      </c>
      <c r="AL30" s="24">
        <v>10.670895851950677</v>
      </c>
      <c r="AM30" s="24">
        <v>0</v>
      </c>
      <c r="AN30" s="24">
        <v>2.6665662411069859E-3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4">
        <v>49.533166920673821</v>
      </c>
      <c r="BB30" s="24">
        <v>266.60830129153112</v>
      </c>
      <c r="BC30" s="24">
        <v>285.73505144564353</v>
      </c>
      <c r="BD30" s="24">
        <v>4018.4950659817764</v>
      </c>
      <c r="BE30" s="24">
        <v>237.0681427753388</v>
      </c>
      <c r="BF30" s="24">
        <v>0</v>
      </c>
      <c r="BG30" s="24">
        <v>0</v>
      </c>
      <c r="BH30" s="24">
        <v>16.077076427498231</v>
      </c>
      <c r="BI30" s="24">
        <v>0.47859947537351122</v>
      </c>
      <c r="BJ30" s="24">
        <v>0</v>
      </c>
      <c r="BK30" s="24">
        <v>0</v>
      </c>
      <c r="BL30" s="24">
        <v>2619.8631243335694</v>
      </c>
      <c r="BM30" s="24">
        <v>1037.5275246351043</v>
      </c>
      <c r="BN30" s="24">
        <v>1558.8865096359741</v>
      </c>
      <c r="BO30" s="24">
        <v>3525.6539266935683</v>
      </c>
      <c r="BP30" s="24">
        <v>2338.6900806308699</v>
      </c>
      <c r="BQ30" s="24">
        <v>0</v>
      </c>
      <c r="BR30" s="24">
        <v>1616.5291337870415</v>
      </c>
      <c r="BS30" s="24">
        <v>717.51654922507225</v>
      </c>
      <c r="BT30" s="24">
        <v>1963.0726033234387</v>
      </c>
      <c r="BU30" s="24">
        <v>800.15045036991637</v>
      </c>
      <c r="BV30" s="24">
        <v>482.10343221850144</v>
      </c>
      <c r="BW30" s="24">
        <v>767.70801405594523</v>
      </c>
    </row>
    <row r="31" spans="1:75" x14ac:dyDescent="0.5">
      <c r="A31" s="5" t="s">
        <v>30</v>
      </c>
      <c r="B31" s="24">
        <v>4.8083119947751181</v>
      </c>
      <c r="C31" s="24">
        <v>0</v>
      </c>
      <c r="D31" s="24">
        <v>76.3382099827883</v>
      </c>
      <c r="E31" s="24">
        <v>310.87049838719389</v>
      </c>
      <c r="F31" s="24">
        <v>41.708856612865411</v>
      </c>
      <c r="G31" s="24">
        <v>0</v>
      </c>
      <c r="H31" s="24">
        <v>529.34034803723182</v>
      </c>
      <c r="I31" s="24">
        <v>0</v>
      </c>
      <c r="J31" s="24">
        <v>90.46056128784727</v>
      </c>
      <c r="K31" s="24">
        <v>48.612491465807054</v>
      </c>
      <c r="L31" s="24">
        <v>22.396222677500184</v>
      </c>
      <c r="M31" s="24">
        <v>16.76642713917337</v>
      </c>
      <c r="N31" s="24">
        <v>4.9427459785316641</v>
      </c>
      <c r="O31" s="24">
        <v>0</v>
      </c>
      <c r="P31" s="24">
        <v>0</v>
      </c>
      <c r="Q31" s="24">
        <v>0</v>
      </c>
      <c r="R31" s="24">
        <v>23.753439050098162</v>
      </c>
      <c r="S31" s="24">
        <v>34.99778252546546</v>
      </c>
      <c r="T31" s="24">
        <v>68.044720173484436</v>
      </c>
      <c r="U31" s="24">
        <v>208.59460743915534</v>
      </c>
      <c r="V31" s="24">
        <v>0</v>
      </c>
      <c r="W31" s="24">
        <v>0</v>
      </c>
      <c r="X31" s="24">
        <v>322.5461288225921</v>
      </c>
      <c r="Y31" s="24">
        <v>115.18449056444106</v>
      </c>
      <c r="Z31" s="24">
        <v>0</v>
      </c>
      <c r="AA31" s="24">
        <v>0</v>
      </c>
      <c r="AB31" s="24">
        <v>0</v>
      </c>
      <c r="AC31" s="24">
        <v>363.4899546275991</v>
      </c>
      <c r="AD31" s="24">
        <v>4.4458828340023073</v>
      </c>
      <c r="AE31" s="24">
        <v>0</v>
      </c>
      <c r="AF31" s="24">
        <v>132.5635324614465</v>
      </c>
      <c r="AG31" s="24">
        <v>36.904809873085078</v>
      </c>
      <c r="AH31" s="24">
        <v>353.73085682300473</v>
      </c>
      <c r="AI31" s="24">
        <v>3.0047999826810949</v>
      </c>
      <c r="AJ31" s="24">
        <v>167.43142277766768</v>
      </c>
      <c r="AK31" s="24">
        <v>0</v>
      </c>
      <c r="AL31" s="24">
        <v>65.64034804372865</v>
      </c>
      <c r="AM31" s="24">
        <v>200.52343432632506</v>
      </c>
      <c r="AN31" s="24">
        <v>2245.4409190373926</v>
      </c>
      <c r="AO31" s="24">
        <v>0</v>
      </c>
      <c r="AP31" s="24">
        <v>853.68377483443703</v>
      </c>
      <c r="AQ31" s="24">
        <v>0</v>
      </c>
      <c r="AR31" s="24">
        <v>744.79322706612902</v>
      </c>
      <c r="AS31" s="24">
        <v>1277.5850819052853</v>
      </c>
      <c r="AT31" s="24">
        <v>0</v>
      </c>
      <c r="AU31" s="24">
        <v>0</v>
      </c>
      <c r="AV31" s="24">
        <v>0</v>
      </c>
      <c r="AW31" s="24">
        <v>419.13846153846151</v>
      </c>
      <c r="AX31" s="24">
        <v>7463.6406013620081</v>
      </c>
      <c r="AY31" s="24">
        <v>1643.8271118862672</v>
      </c>
      <c r="AZ31" s="24">
        <v>63.483708174160157</v>
      </c>
      <c r="BA31" s="24">
        <v>119.58774892279025</v>
      </c>
      <c r="BB31" s="24">
        <v>0</v>
      </c>
      <c r="BC31" s="24">
        <v>8.0135140794929427</v>
      </c>
      <c r="BD31" s="24">
        <v>577.43212801945549</v>
      </c>
      <c r="BE31" s="24">
        <v>65756.289368200029</v>
      </c>
      <c r="BF31" s="24">
        <v>5648.160475746683</v>
      </c>
      <c r="BG31" s="24">
        <v>5.0859848849523441</v>
      </c>
      <c r="BH31" s="24">
        <v>258.00575768129301</v>
      </c>
      <c r="BI31" s="24">
        <v>120.28392992207053</v>
      </c>
      <c r="BJ31" s="24">
        <v>344.10112359550561</v>
      </c>
      <c r="BK31" s="24">
        <v>3150.4010560236047</v>
      </c>
      <c r="BL31" s="24">
        <v>1013.167175177627</v>
      </c>
      <c r="BM31" s="24">
        <v>1597.9939986663705</v>
      </c>
      <c r="BN31" s="24">
        <v>0</v>
      </c>
      <c r="BO31" s="24">
        <v>127.82088486531811</v>
      </c>
      <c r="BP31" s="24">
        <v>0</v>
      </c>
      <c r="BQ31" s="24">
        <v>0</v>
      </c>
      <c r="BR31" s="24">
        <v>0</v>
      </c>
      <c r="BS31" s="24">
        <v>83.482762002157372</v>
      </c>
      <c r="BT31" s="24">
        <v>2503.3087555071979</v>
      </c>
      <c r="BU31" s="24">
        <v>36.833277994874813</v>
      </c>
      <c r="BV31" s="24">
        <v>0</v>
      </c>
      <c r="BW31" s="24">
        <v>0</v>
      </c>
    </row>
    <row r="32" spans="1:75" x14ac:dyDescent="0.5">
      <c r="A32" s="5" t="s">
        <v>31</v>
      </c>
      <c r="B32" s="24">
        <v>316.73165978424993</v>
      </c>
      <c r="C32" s="24">
        <v>40.158839809199854</v>
      </c>
      <c r="D32" s="24">
        <v>37.971593004671753</v>
      </c>
      <c r="E32" s="24">
        <v>554.44089131277326</v>
      </c>
      <c r="F32" s="24">
        <v>61.772411357999999</v>
      </c>
      <c r="G32" s="24">
        <v>149.23083478927856</v>
      </c>
      <c r="H32" s="24">
        <v>151.65081613381895</v>
      </c>
      <c r="I32" s="24">
        <v>246.05620920332186</v>
      </c>
      <c r="J32" s="24">
        <v>217.32529771144394</v>
      </c>
      <c r="K32" s="24">
        <v>296.18605296817066</v>
      </c>
      <c r="L32" s="24">
        <v>58.837399396378267</v>
      </c>
      <c r="M32" s="24">
        <v>185.628553765059</v>
      </c>
      <c r="N32" s="24">
        <v>193.51382694785335</v>
      </c>
      <c r="O32" s="24">
        <v>16.995115751516625</v>
      </c>
      <c r="P32" s="24">
        <v>136.22051546988405</v>
      </c>
      <c r="Q32" s="24">
        <v>154.60818179411842</v>
      </c>
      <c r="R32" s="24">
        <v>84.848347275075881</v>
      </c>
      <c r="S32" s="24">
        <v>172.34757054993369</v>
      </c>
      <c r="T32" s="24">
        <v>21.224881037965147</v>
      </c>
      <c r="U32" s="24">
        <v>81.519431948507361</v>
      </c>
      <c r="V32" s="24">
        <v>62.953308986041215</v>
      </c>
      <c r="W32" s="24">
        <v>168.1143984391731</v>
      </c>
      <c r="X32" s="24">
        <v>45.400160570753833</v>
      </c>
      <c r="Y32" s="24">
        <v>0</v>
      </c>
      <c r="Z32" s="24">
        <v>379.75749703900544</v>
      </c>
      <c r="AA32" s="24">
        <v>697.75323584691876</v>
      </c>
      <c r="AB32" s="24">
        <v>551.35395302324719</v>
      </c>
      <c r="AC32" s="24">
        <v>523.3432573040169</v>
      </c>
      <c r="AD32" s="24">
        <v>498.40433097000289</v>
      </c>
      <c r="AE32" s="24">
        <v>849.05523694705505</v>
      </c>
      <c r="AF32" s="24">
        <v>1986.7307111293271</v>
      </c>
      <c r="AG32" s="24">
        <v>895.40539238082852</v>
      </c>
      <c r="AH32" s="24">
        <v>408.9402830648358</v>
      </c>
      <c r="AI32" s="24">
        <v>330.69997617648289</v>
      </c>
      <c r="AJ32" s="24">
        <v>566.79178463539699</v>
      </c>
      <c r="AK32" s="24">
        <v>987.20361856810234</v>
      </c>
      <c r="AL32" s="24">
        <v>1287.0304512700961</v>
      </c>
      <c r="AM32" s="24">
        <v>841.54340995250129</v>
      </c>
      <c r="AN32" s="24">
        <v>272.61466674517192</v>
      </c>
      <c r="AO32" s="24">
        <v>0</v>
      </c>
      <c r="AP32" s="24">
        <v>0</v>
      </c>
      <c r="AQ32" s="24">
        <v>12.603252452245741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3339.3430272527703</v>
      </c>
      <c r="AZ32" s="24">
        <v>208.04414607006422</v>
      </c>
      <c r="BA32" s="24">
        <v>70.295002725724601</v>
      </c>
      <c r="BB32" s="24">
        <v>0</v>
      </c>
      <c r="BC32" s="24">
        <v>0</v>
      </c>
      <c r="BD32" s="24">
        <v>540.75436695688779</v>
      </c>
      <c r="BE32" s="24">
        <v>5372.1034548577973</v>
      </c>
      <c r="BF32" s="24">
        <v>0</v>
      </c>
      <c r="BG32" s="24">
        <v>71.332297239681481</v>
      </c>
      <c r="BH32" s="24">
        <v>207.41574521587498</v>
      </c>
      <c r="BI32" s="24">
        <v>10.903608342388342</v>
      </c>
      <c r="BJ32" s="24">
        <v>41.432584269662918</v>
      </c>
      <c r="BK32" s="24">
        <v>0</v>
      </c>
      <c r="BL32" s="24">
        <v>385.09939717697239</v>
      </c>
      <c r="BM32" s="24">
        <v>280.50810232961823</v>
      </c>
      <c r="BN32" s="24">
        <v>1766.5952890792289</v>
      </c>
      <c r="BO32" s="24">
        <v>1810.271787548475</v>
      </c>
      <c r="BP32" s="24">
        <v>256.29097997519051</v>
      </c>
      <c r="BQ32" s="24">
        <v>260.41666666666669</v>
      </c>
      <c r="BR32" s="24">
        <v>1739.5581019054937</v>
      </c>
      <c r="BS32" s="24">
        <v>156.20175672078784</v>
      </c>
      <c r="BT32" s="24">
        <v>2246.0738398046251</v>
      </c>
      <c r="BU32" s="24">
        <v>13.820780016856947</v>
      </c>
      <c r="BV32" s="24">
        <v>61.345358325441488</v>
      </c>
      <c r="BW32" s="24">
        <v>0</v>
      </c>
    </row>
    <row r="33" spans="1:75" x14ac:dyDescent="0.5">
      <c r="A33" s="5" t="s">
        <v>32</v>
      </c>
      <c r="B33" s="24">
        <v>0</v>
      </c>
      <c r="C33" s="24">
        <v>11.333950533619561</v>
      </c>
      <c r="D33" s="24">
        <v>0</v>
      </c>
      <c r="E33" s="24">
        <v>21.471397976310513</v>
      </c>
      <c r="F33" s="24">
        <v>17.241881511587195</v>
      </c>
      <c r="G33" s="24">
        <v>0</v>
      </c>
      <c r="H33" s="24">
        <v>18.962825923570559</v>
      </c>
      <c r="I33" s="24">
        <v>1931.9295621081155</v>
      </c>
      <c r="J33" s="24">
        <v>0</v>
      </c>
      <c r="K33" s="24">
        <v>176.09875033488606</v>
      </c>
      <c r="L33" s="24">
        <v>1.0630678602867203</v>
      </c>
      <c r="M33" s="24">
        <v>4946.29188257018</v>
      </c>
      <c r="N33" s="24">
        <v>530.05242005761795</v>
      </c>
      <c r="O33" s="24">
        <v>0</v>
      </c>
      <c r="P33" s="24">
        <v>220.35324542234571</v>
      </c>
      <c r="Q33" s="24">
        <v>0</v>
      </c>
      <c r="R33" s="24">
        <v>735.36750418806935</v>
      </c>
      <c r="S33" s="24">
        <v>0</v>
      </c>
      <c r="T33" s="24">
        <v>0</v>
      </c>
      <c r="U33" s="24">
        <v>17.17416759149998</v>
      </c>
      <c r="V33" s="24">
        <v>0</v>
      </c>
      <c r="W33" s="24">
        <v>0</v>
      </c>
      <c r="X33" s="24">
        <v>0</v>
      </c>
      <c r="Y33" s="24">
        <v>530.67783701447081</v>
      </c>
      <c r="Z33" s="24">
        <v>70.615986384401779</v>
      </c>
      <c r="AA33" s="24">
        <v>86.901061987373467</v>
      </c>
      <c r="AB33" s="24">
        <v>16.935438466673638</v>
      </c>
      <c r="AC33" s="24">
        <v>18.961099093672132</v>
      </c>
      <c r="AD33" s="24">
        <v>239.74480334839751</v>
      </c>
      <c r="AE33" s="24">
        <v>2536.5689359063053</v>
      </c>
      <c r="AF33" s="24">
        <v>18.5606676920555</v>
      </c>
      <c r="AG33" s="24">
        <v>3312.7415384263873</v>
      </c>
      <c r="AH33" s="24">
        <v>7.2640975364394658</v>
      </c>
      <c r="AI33" s="24">
        <v>0</v>
      </c>
      <c r="AJ33" s="24">
        <v>4287.2502683774492</v>
      </c>
      <c r="AK33" s="24">
        <v>41.187571755168875</v>
      </c>
      <c r="AL33" s="24">
        <v>947.28329339243373</v>
      </c>
      <c r="AM33" s="24">
        <v>910.62898963466546</v>
      </c>
      <c r="AN33" s="24">
        <v>63042.929691599027</v>
      </c>
      <c r="AO33" s="24">
        <v>0</v>
      </c>
      <c r="AP33" s="24">
        <v>2731.7880794701987</v>
      </c>
      <c r="AQ33" s="24">
        <v>5317.8741467332075</v>
      </c>
      <c r="AR33" s="24">
        <v>0</v>
      </c>
      <c r="AS33" s="24">
        <v>5772.7574118933717</v>
      </c>
      <c r="AT33" s="24">
        <v>0</v>
      </c>
      <c r="AU33" s="24">
        <v>4480.7881773399022</v>
      </c>
      <c r="AV33" s="24">
        <v>65.230995387612452</v>
      </c>
      <c r="AW33" s="24">
        <v>145.97692307692307</v>
      </c>
      <c r="AX33" s="24">
        <v>0</v>
      </c>
      <c r="AY33" s="24">
        <v>2038.9697273978413</v>
      </c>
      <c r="AZ33" s="24">
        <v>3311.8786868739126</v>
      </c>
      <c r="BA33" s="24">
        <v>218.44840994103677</v>
      </c>
      <c r="BB33" s="24">
        <v>2776.2516020901112</v>
      </c>
      <c r="BC33" s="24">
        <v>141.01428192491869</v>
      </c>
      <c r="BD33" s="24">
        <v>3872.7512412992137</v>
      </c>
      <c r="BE33" s="24">
        <v>5328.4262263790797</v>
      </c>
      <c r="BF33" s="24">
        <v>0</v>
      </c>
      <c r="BG33" s="24">
        <v>174.61387173527351</v>
      </c>
      <c r="BH33" s="24">
        <v>0</v>
      </c>
      <c r="BI33" s="24">
        <v>112.65534508667115</v>
      </c>
      <c r="BJ33" s="24">
        <v>1797.7528089887639</v>
      </c>
      <c r="BK33" s="24">
        <v>342.11327233589139</v>
      </c>
      <c r="BL33" s="24">
        <v>3671.6870810063242</v>
      </c>
      <c r="BM33" s="24">
        <v>691.31669471522775</v>
      </c>
      <c r="BN33" s="24">
        <v>0</v>
      </c>
      <c r="BO33" s="24">
        <v>2894.1247286928347</v>
      </c>
      <c r="BP33" s="24">
        <v>7.1534053990194337</v>
      </c>
      <c r="BQ33" s="24">
        <v>0</v>
      </c>
      <c r="BR33" s="24">
        <v>375.93281749080859</v>
      </c>
      <c r="BS33" s="24">
        <v>9.7205683892990393</v>
      </c>
      <c r="BT33" s="24">
        <v>12798.204073747136</v>
      </c>
      <c r="BU33" s="24">
        <v>20.034224708196053</v>
      </c>
      <c r="BV33" s="24">
        <v>1542.6447714125045</v>
      </c>
      <c r="BW33" s="24">
        <v>36.86434774532114</v>
      </c>
    </row>
    <row r="34" spans="1:75" x14ac:dyDescent="0.5">
      <c r="A34" s="9" t="s">
        <v>5</v>
      </c>
      <c r="B34" s="26">
        <f>SUM(B35:B38)</f>
        <v>33615.850302064478</v>
      </c>
      <c r="C34" s="26">
        <f t="shared" ref="C34:F34" si="75">SUM(C35:C38)</f>
        <v>60199.159117935516</v>
      </c>
      <c r="D34" s="26">
        <f t="shared" si="75"/>
        <v>72629.730274157861</v>
      </c>
      <c r="E34" s="26">
        <f t="shared" si="75"/>
        <v>10900.916755605245</v>
      </c>
      <c r="F34" s="26">
        <f t="shared" si="75"/>
        <v>52966.323767523791</v>
      </c>
      <c r="G34" s="26">
        <f t="shared" ref="G34" si="76">SUM(G35:G38)</f>
        <v>31018.62939446883</v>
      </c>
      <c r="H34" s="26">
        <f t="shared" ref="H34" si="77">SUM(H35:H38)</f>
        <v>98410.36888961526</v>
      </c>
      <c r="I34" s="26">
        <f t="shared" ref="I34" si="78">SUM(I35:I38)</f>
        <v>50777.225955434798</v>
      </c>
      <c r="J34" s="26">
        <f t="shared" ref="J34" si="79">SUM(J35:J38)</f>
        <v>114511.67436615942</v>
      </c>
      <c r="K34" s="26">
        <f t="shared" ref="K34" si="80">SUM(K35:K38)</f>
        <v>86111.955703661471</v>
      </c>
      <c r="L34" s="26">
        <f t="shared" ref="L34" si="81">SUM(L35:L38)</f>
        <v>45130.872225575811</v>
      </c>
      <c r="M34" s="26">
        <f t="shared" ref="M34" si="82">SUM(M35:M38)</f>
        <v>106888.05917895978</v>
      </c>
      <c r="N34" s="26">
        <f t="shared" ref="N34" si="83">SUM(N35:N38)</f>
        <v>55409.2521759952</v>
      </c>
      <c r="O34" s="26">
        <f t="shared" ref="O34" si="84">SUM(O35:O38)</f>
        <v>66621.613975792483</v>
      </c>
      <c r="P34" s="26">
        <f t="shared" ref="P34" si="85">SUM(P35:P38)</f>
        <v>59787.259258705199</v>
      </c>
      <c r="Q34" s="26">
        <f t="shared" ref="Q34" si="86">SUM(Q35:Q38)</f>
        <v>21136.744289155351</v>
      </c>
      <c r="R34" s="26">
        <f t="shared" ref="R34" si="87">SUM(R35:R38)</f>
        <v>90987.347829840684</v>
      </c>
      <c r="S34" s="26">
        <f t="shared" ref="S34" si="88">SUM(S35:S38)</f>
        <v>119694.94141911928</v>
      </c>
      <c r="T34" s="26">
        <f t="shared" ref="T34" si="89">SUM(T35:T38)</f>
        <v>159697.93992426043</v>
      </c>
      <c r="U34" s="26">
        <f t="shared" ref="U34" si="90">SUM(U35:U38)</f>
        <v>125003.96743443055</v>
      </c>
      <c r="V34" s="26">
        <f t="shared" ref="V34" si="91">SUM(V35:V38)</f>
        <v>46405.015638757781</v>
      </c>
      <c r="W34" s="26">
        <f t="shared" ref="W34" si="92">SUM(W35:W38)</f>
        <v>48649.959841027761</v>
      </c>
      <c r="X34" s="26">
        <f t="shared" ref="X34" si="93">SUM(X35:X38)</f>
        <v>133684.42290098668</v>
      </c>
      <c r="Y34" s="26">
        <f t="shared" ref="Y34" si="94">SUM(Y35:Y38)</f>
        <v>116317.61604598159</v>
      </c>
      <c r="Z34" s="26">
        <f t="shared" ref="Z34" si="95">SUM(Z35:Z38)</f>
        <v>113649.78838158012</v>
      </c>
      <c r="AA34" s="26">
        <f t="shared" ref="AA34" si="96">SUM(AA35:AA38)</f>
        <v>119014.58062162716</v>
      </c>
      <c r="AB34" s="26">
        <f t="shared" ref="AB34" si="97">SUM(AB35:AB38)</f>
        <v>236877.46277195448</v>
      </c>
      <c r="AC34" s="26">
        <f t="shared" ref="AC34" si="98">SUM(AC35:AC38)</f>
        <v>163920.21677020547</v>
      </c>
      <c r="AD34" s="26">
        <f t="shared" ref="AD34" si="99">SUM(AD35:AD38)</f>
        <v>152082.703655552</v>
      </c>
      <c r="AE34" s="26">
        <f t="shared" ref="AE34" si="100">SUM(AE35:AE38)</f>
        <v>92688.895488976836</v>
      </c>
      <c r="AF34" s="26">
        <f t="shared" ref="AF34" si="101">SUM(AF35:AF38)</f>
        <v>81066.13744955619</v>
      </c>
      <c r="AG34" s="26">
        <f t="shared" ref="AG34" si="102">SUM(AG35:AG38)</f>
        <v>205027.62028030041</v>
      </c>
      <c r="AH34" s="26">
        <f t="shared" ref="AH34" si="103">SUM(AH35:AH38)</f>
        <v>159601.68659172551</v>
      </c>
      <c r="AI34" s="26">
        <f t="shared" ref="AI34" si="104">SUM(AI35:AI38)</f>
        <v>119266.76111170664</v>
      </c>
      <c r="AJ34" s="26">
        <f t="shared" ref="AJ34" si="105">SUM(AJ35:AJ38)</f>
        <v>135986.20171254661</v>
      </c>
      <c r="AK34" s="26">
        <f t="shared" ref="AK34" si="106">SUM(AK35:AK38)</f>
        <v>68689.788348058748</v>
      </c>
      <c r="AL34" s="26">
        <f t="shared" ref="AL34" si="107">SUM(AL35:AL38)</f>
        <v>89397.770401268703</v>
      </c>
      <c r="AM34" s="26">
        <f t="shared" ref="AM34" si="108">SUM(AM35:AM38)</f>
        <v>465984.82625382917</v>
      </c>
      <c r="AN34" s="26">
        <f t="shared" ref="AN34" si="109">SUM(AN35:AN38)</f>
        <v>155230.55328580135</v>
      </c>
      <c r="AO34" s="26">
        <f t="shared" ref="AO34" si="110">SUM(AO35:AO38)</f>
        <v>78557.993084993635</v>
      </c>
      <c r="AP34" s="26">
        <f t="shared" ref="AP34" si="111">SUM(AP35:AP38)</f>
        <v>186101.61747067043</v>
      </c>
      <c r="AQ34" s="26">
        <f t="shared" ref="AQ34" si="112">SUM(AQ35:AQ38)</f>
        <v>289347.81616524805</v>
      </c>
      <c r="AR34" s="26">
        <f t="shared" ref="AR34" si="113">SUM(AR35:AR38)</f>
        <v>163175.60615517574</v>
      </c>
      <c r="AS34" s="26">
        <f t="shared" ref="AS34" si="114">SUM(AS35:AS38)</f>
        <v>167870.07903179785</v>
      </c>
      <c r="AT34" s="26">
        <f t="shared" ref="AT34" si="115">SUM(AT35:AT38)</f>
        <v>319267.97557100578</v>
      </c>
      <c r="AU34" s="26">
        <f t="shared" ref="AU34" si="116">SUM(AU35:AU38)</f>
        <v>130087.3361121637</v>
      </c>
      <c r="AV34" s="26">
        <f t="shared" ref="AV34" si="117">SUM(AV35:AV38)</f>
        <v>281477.20913079829</v>
      </c>
      <c r="AW34" s="26">
        <f t="shared" ref="AW34" si="118">SUM(AW35:AW38)</f>
        <v>33431.124499999998</v>
      </c>
      <c r="AX34" s="26">
        <f t="shared" ref="AX34" si="119">SUM(AX35:AX38)</f>
        <v>53010.162882432531</v>
      </c>
      <c r="AY34" s="26">
        <f t="shared" ref="AY34" si="120">SUM(AY35:AY38)</f>
        <v>83144.983697334683</v>
      </c>
      <c r="AZ34" s="26">
        <f t="shared" ref="AZ34" si="121">SUM(AZ35:AZ38)</f>
        <v>156081.91452606619</v>
      </c>
      <c r="BA34" s="26">
        <f t="shared" ref="BA34" si="122">SUM(BA35:BA38)</f>
        <v>757.52735925586273</v>
      </c>
      <c r="BB34" s="26">
        <f t="shared" ref="BB34" si="123">SUM(BB35:BB38)</f>
        <v>84495.395839495206</v>
      </c>
      <c r="BC34" s="26">
        <f t="shared" ref="BC34" si="124">SUM(BC35:BC38)</f>
        <v>54698.158567060833</v>
      </c>
      <c r="BD34" s="26">
        <f t="shared" ref="BD34" si="125">SUM(BD35:BD38)</f>
        <v>97732.071362038478</v>
      </c>
      <c r="BE34" s="26">
        <f t="shared" ref="BE34" si="126">SUM(BE35:BE38)</f>
        <v>454089.19450276764</v>
      </c>
      <c r="BF34" s="26">
        <f t="shared" ref="BF34" si="127">SUM(BF35:BF38)</f>
        <v>76537.928815515028</v>
      </c>
      <c r="BG34" s="26">
        <f t="shared" ref="BG34" si="128">SUM(BG35:BG38)</f>
        <v>161033.02460801223</v>
      </c>
      <c r="BH34" s="26">
        <f t="shared" ref="BH34" si="129">SUM(BH35:BH38)</f>
        <v>106265.19591112387</v>
      </c>
      <c r="BI34" s="26">
        <f t="shared" ref="BI34" si="130">SUM(BI35:BI38)</f>
        <v>102069.9538320984</v>
      </c>
      <c r="BJ34" s="26">
        <f t="shared" ref="BJ34" si="131">SUM(BJ35:BJ38)</f>
        <v>52493.651685393255</v>
      </c>
      <c r="BK34" s="26">
        <f t="shared" ref="BK34" si="132">SUM(BK35:BK38)</f>
        <v>119316.69164369555</v>
      </c>
      <c r="BL34" s="26">
        <f t="shared" ref="BL34" si="133">SUM(BL35:BL38)</f>
        <v>92555.076149956207</v>
      </c>
      <c r="BM34" s="26">
        <f t="shared" ref="BM34" si="134">SUM(BM35:BM38)</f>
        <v>33825.064003641019</v>
      </c>
      <c r="BN34" s="26">
        <f t="shared" ref="BN34" si="135">SUM(BN35:BN38)</f>
        <v>28427.845824411132</v>
      </c>
      <c r="BO34" s="26">
        <f t="shared" ref="BO34" si="136">SUM(BO35:BO38)</f>
        <v>55080.575904866724</v>
      </c>
      <c r="BP34" s="26">
        <f t="shared" ref="BP34" si="137">SUM(BP35:BP38)</f>
        <v>16248.230551125285</v>
      </c>
      <c r="BQ34" s="26">
        <f t="shared" ref="BQ34" si="138">SUM(BQ35:BQ38)</f>
        <v>33515.625</v>
      </c>
      <c r="BR34" s="26">
        <f t="shared" ref="BR34" si="139">SUM(BR35:BR38)</f>
        <v>113334.69339879547</v>
      </c>
      <c r="BS34" s="26">
        <f t="shared" ref="BS34" si="140">SUM(BS35:BS38)</f>
        <v>41943.252128191118</v>
      </c>
      <c r="BT34" s="26">
        <f t="shared" ref="BT34" si="141">SUM(BT35:BT38)</f>
        <v>89517.36708727348</v>
      </c>
      <c r="BU34" s="26">
        <f t="shared" ref="BU34" si="142">SUM(BU35:BU38)</f>
        <v>35511.094286819629</v>
      </c>
      <c r="BV34" s="26">
        <f t="shared" ref="BV34" si="143">SUM(BV35:BV38)</f>
        <v>85110.414807714842</v>
      </c>
      <c r="BW34" s="26">
        <f t="shared" ref="BW34" si="144">SUM(BW35:BW38)</f>
        <v>35422.506927351817</v>
      </c>
    </row>
    <row r="35" spans="1:75" x14ac:dyDescent="0.5">
      <c r="A35" s="5" t="s">
        <v>33</v>
      </c>
      <c r="B35" s="24">
        <v>15752.898405849552</v>
      </c>
      <c r="C35" s="24">
        <v>12696.274773632504</v>
      </c>
      <c r="D35" s="24">
        <v>8474.8970371281066</v>
      </c>
      <c r="E35" s="24">
        <v>7901.9797600169231</v>
      </c>
      <c r="F35" s="24">
        <v>11924.502164760326</v>
      </c>
      <c r="G35" s="24">
        <v>9361.6567946478044</v>
      </c>
      <c r="H35" s="24">
        <v>33454.970515118228</v>
      </c>
      <c r="I35" s="24">
        <v>42669.579349183055</v>
      </c>
      <c r="J35" s="24">
        <v>46003.859339030809</v>
      </c>
      <c r="K35" s="24">
        <v>27723.491878473091</v>
      </c>
      <c r="L35" s="24">
        <v>14598.800539783842</v>
      </c>
      <c r="M35" s="24">
        <v>25614.713910219387</v>
      </c>
      <c r="N35" s="24">
        <v>32359.995728204449</v>
      </c>
      <c r="O35" s="24">
        <v>44506.958829400501</v>
      </c>
      <c r="P35" s="24">
        <v>42265.525724178755</v>
      </c>
      <c r="Q35" s="24">
        <v>7244.0376928981714</v>
      </c>
      <c r="R35" s="24">
        <v>69573.722547273137</v>
      </c>
      <c r="S35" s="24">
        <v>86165.162973938204</v>
      </c>
      <c r="T35" s="24">
        <v>38153.051030863426</v>
      </c>
      <c r="U35" s="24">
        <v>36330.723859385769</v>
      </c>
      <c r="V35" s="24">
        <v>31169.197930264858</v>
      </c>
      <c r="W35" s="24">
        <v>35126.229355891206</v>
      </c>
      <c r="X35" s="24">
        <v>65776.632593081988</v>
      </c>
      <c r="Y35" s="24">
        <v>42611.291818284401</v>
      </c>
      <c r="Z35" s="24">
        <v>16461.317966020721</v>
      </c>
      <c r="AA35" s="24">
        <v>27179.585017949306</v>
      </c>
      <c r="AB35" s="24">
        <v>14963.638459702999</v>
      </c>
      <c r="AC35" s="24">
        <v>18957.883640421078</v>
      </c>
      <c r="AD35" s="24">
        <v>21094.668824127311</v>
      </c>
      <c r="AE35" s="24">
        <v>13100.881069226301</v>
      </c>
      <c r="AF35" s="24">
        <v>25637.016902029831</v>
      </c>
      <c r="AG35" s="24">
        <v>29323.187912495872</v>
      </c>
      <c r="AH35" s="24">
        <v>20615.435958358084</v>
      </c>
      <c r="AI35" s="24">
        <v>23952.346932148379</v>
      </c>
      <c r="AJ35" s="24">
        <v>36253.78734366659</v>
      </c>
      <c r="AK35" s="24">
        <v>39458.232061557203</v>
      </c>
      <c r="AL35" s="24">
        <v>49057.331236353915</v>
      </c>
      <c r="AM35" s="24">
        <v>177997.87554145188</v>
      </c>
      <c r="AN35" s="24">
        <v>101368.50414511304</v>
      </c>
      <c r="AO35" s="24">
        <v>64056.096333192028</v>
      </c>
      <c r="AP35" s="24">
        <v>129913.34372552161</v>
      </c>
      <c r="AQ35" s="24">
        <v>191195.90411452827</v>
      </c>
      <c r="AR35" s="24">
        <v>102976.97610588312</v>
      </c>
      <c r="AS35" s="24">
        <v>155818.34595770139</v>
      </c>
      <c r="AT35" s="24">
        <v>281585.98976780789</v>
      </c>
      <c r="AU35" s="24">
        <v>117388.4350132626</v>
      </c>
      <c r="AV35" s="24">
        <v>263212.1779130277</v>
      </c>
      <c r="AW35" s="24">
        <v>13991.538461538461</v>
      </c>
      <c r="AX35" s="24">
        <v>19778.690286121724</v>
      </c>
      <c r="AY35" s="24">
        <v>64095.616737787808</v>
      </c>
      <c r="AZ35" s="24">
        <v>135961.04162366869</v>
      </c>
      <c r="BA35" s="24">
        <v>516.28152590143247</v>
      </c>
      <c r="BB35" s="24">
        <v>0</v>
      </c>
      <c r="BC35" s="24">
        <v>50525.056611149121</v>
      </c>
      <c r="BD35" s="24">
        <v>86888.199278214714</v>
      </c>
      <c r="BE35" s="24">
        <v>383313.37087230384</v>
      </c>
      <c r="BF35" s="24">
        <v>75097.745528780026</v>
      </c>
      <c r="BG35" s="24">
        <v>85269.064760724272</v>
      </c>
      <c r="BH35" s="24">
        <v>7510.5651679305156</v>
      </c>
      <c r="BI35" s="24">
        <v>54473.788346314264</v>
      </c>
      <c r="BJ35" s="24">
        <v>51647.471910112356</v>
      </c>
      <c r="BK35" s="24">
        <v>58237.396522196759</v>
      </c>
      <c r="BL35" s="24">
        <v>41253.712693067013</v>
      </c>
      <c r="BM35" s="24">
        <v>25642.497671440215</v>
      </c>
      <c r="BN35" s="24">
        <v>20738.873661670234</v>
      </c>
      <c r="BO35" s="24">
        <v>39699.733933375268</v>
      </c>
      <c r="BP35" s="24">
        <v>9495.7587571622644</v>
      </c>
      <c r="BQ35" s="24">
        <v>28125</v>
      </c>
      <c r="BR35" s="24">
        <v>75798.992462248571</v>
      </c>
      <c r="BS35" s="24">
        <v>31175.057436644576</v>
      </c>
      <c r="BT35" s="24">
        <v>64756.203897490224</v>
      </c>
      <c r="BU35" s="24">
        <v>21249.660307000744</v>
      </c>
      <c r="BV35" s="24">
        <v>63944.842338942879</v>
      </c>
      <c r="BW35" s="24">
        <v>18987.693307945945</v>
      </c>
    </row>
    <row r="36" spans="1:75" x14ac:dyDescent="0.5">
      <c r="A36" s="5" t="s">
        <v>34</v>
      </c>
      <c r="B36" s="24">
        <v>7354.5648951391204</v>
      </c>
      <c r="C36" s="24">
        <v>6736.4686192457175</v>
      </c>
      <c r="D36" s="24">
        <v>23203.413142365382</v>
      </c>
      <c r="E36" s="24">
        <v>784.97507060369435</v>
      </c>
      <c r="F36" s="24">
        <v>5743.6367815648318</v>
      </c>
      <c r="G36" s="24">
        <v>6007.0081390889336</v>
      </c>
      <c r="H36" s="24">
        <v>24007.929421768706</v>
      </c>
      <c r="I36" s="24">
        <v>3766.5492967609262</v>
      </c>
      <c r="J36" s="24">
        <v>25035.491609750527</v>
      </c>
      <c r="K36" s="24">
        <v>27519.138602855393</v>
      </c>
      <c r="L36" s="24">
        <v>12459.434078428907</v>
      </c>
      <c r="M36" s="24">
        <v>38202.930534315441</v>
      </c>
      <c r="N36" s="24">
        <v>7896.5758260798239</v>
      </c>
      <c r="O36" s="24">
        <v>11018.114751787838</v>
      </c>
      <c r="P36" s="24">
        <v>6356.8793123098794</v>
      </c>
      <c r="Q36" s="24">
        <v>5862.819622012229</v>
      </c>
      <c r="R36" s="24">
        <v>8798.3649139190074</v>
      </c>
      <c r="S36" s="24">
        <v>12960.195405920138</v>
      </c>
      <c r="T36" s="24">
        <v>34693.056713935905</v>
      </c>
      <c r="U36" s="24">
        <v>36539.35094206845</v>
      </c>
      <c r="V36" s="24">
        <v>7625.5141241961646</v>
      </c>
      <c r="W36" s="24">
        <v>6959.8533149265877</v>
      </c>
      <c r="X36" s="24">
        <v>32417.018876052985</v>
      </c>
      <c r="Y36" s="24">
        <v>31730.546486051175</v>
      </c>
      <c r="Z36" s="24">
        <v>42325.767407661762</v>
      </c>
      <c r="AA36" s="24">
        <v>46239.915370157512</v>
      </c>
      <c r="AB36" s="24">
        <v>93410.346488003794</v>
      </c>
      <c r="AC36" s="24">
        <v>65313.418972179148</v>
      </c>
      <c r="AD36" s="24">
        <v>61479.285735157922</v>
      </c>
      <c r="AE36" s="24">
        <v>11139.786569208081</v>
      </c>
      <c r="AF36" s="24">
        <v>690.72836838350179</v>
      </c>
      <c r="AG36" s="24">
        <v>74080.201742969977</v>
      </c>
      <c r="AH36" s="24">
        <v>63041.402123703119</v>
      </c>
      <c r="AI36" s="24">
        <v>40098.410879875548</v>
      </c>
      <c r="AJ36" s="24">
        <v>45259.027767731677</v>
      </c>
      <c r="AK36" s="24">
        <v>487.12755587058501</v>
      </c>
      <c r="AL36" s="24">
        <v>3424.6103929038877</v>
      </c>
      <c r="AM36" s="24">
        <v>91758.975885328866</v>
      </c>
      <c r="AN36" s="24">
        <v>5996.8005626909599</v>
      </c>
      <c r="AO36" s="24">
        <v>5935.9296841882151</v>
      </c>
      <c r="AP36" s="24">
        <v>3551.2656160987681</v>
      </c>
      <c r="AQ36" s="24">
        <v>164.50481844777147</v>
      </c>
      <c r="AR36" s="24">
        <v>27897.695410024968</v>
      </c>
      <c r="AS36" s="24">
        <v>7129.9789722280184</v>
      </c>
      <c r="AT36" s="24">
        <v>8027.8105732651184</v>
      </c>
      <c r="AU36" s="24">
        <v>6349.4505494505502</v>
      </c>
      <c r="AV36" s="24">
        <v>0</v>
      </c>
      <c r="AW36" s="24">
        <v>4984.55</v>
      </c>
      <c r="AX36" s="24">
        <v>0</v>
      </c>
      <c r="AY36" s="24">
        <v>405.77158471959507</v>
      </c>
      <c r="AZ36" s="24">
        <v>742.69412094910729</v>
      </c>
      <c r="BA36" s="24">
        <v>0</v>
      </c>
      <c r="BB36" s="24">
        <v>0</v>
      </c>
      <c r="BC36" s="24">
        <v>0</v>
      </c>
      <c r="BD36" s="24">
        <v>4344.2042823848533</v>
      </c>
      <c r="BE36" s="24">
        <v>30574.205478144682</v>
      </c>
      <c r="BF36" s="24">
        <v>1414.3012470598678</v>
      </c>
      <c r="BG36" s="24">
        <v>418.06875660452397</v>
      </c>
      <c r="BH36" s="24">
        <v>948.52894982680823</v>
      </c>
      <c r="BI36" s="24">
        <v>1931.9529459168498</v>
      </c>
      <c r="BJ36" s="24">
        <v>783.82022471910102</v>
      </c>
      <c r="BK36" s="24">
        <v>491.89441489476422</v>
      </c>
      <c r="BL36" s="24">
        <v>719.62817115528765</v>
      </c>
      <c r="BM36" s="24">
        <v>726.97427735263932</v>
      </c>
      <c r="BN36" s="24">
        <v>322.80513918629549</v>
      </c>
      <c r="BO36" s="24">
        <v>2780.5006572511616</v>
      </c>
      <c r="BP36" s="24">
        <v>182.18190678716994</v>
      </c>
      <c r="BQ36" s="24">
        <v>0</v>
      </c>
      <c r="BR36" s="24">
        <v>8313.9615446444659</v>
      </c>
      <c r="BS36" s="24">
        <v>0</v>
      </c>
      <c r="BT36" s="24">
        <v>5350.307999399949</v>
      </c>
      <c r="BU36" s="24">
        <v>664.7008743476448</v>
      </c>
      <c r="BV36" s="24">
        <v>25.682282949738401</v>
      </c>
      <c r="BW36" s="24">
        <v>1079.7380764408119</v>
      </c>
    </row>
    <row r="37" spans="1:75" s="35" customFormat="1" x14ac:dyDescent="0.5">
      <c r="A37" s="36" t="s">
        <v>35</v>
      </c>
      <c r="B37" s="24">
        <v>2625.4757012784535</v>
      </c>
      <c r="C37" s="24">
        <v>5025.7995649758004</v>
      </c>
      <c r="D37" s="24">
        <v>2434.3888523481687</v>
      </c>
      <c r="E37" s="24">
        <v>646.8611620478224</v>
      </c>
      <c r="F37" s="24">
        <v>738.15626941474204</v>
      </c>
      <c r="G37" s="24">
        <v>4870.7153023394558</v>
      </c>
      <c r="H37" s="24">
        <v>2630.3370078823955</v>
      </c>
      <c r="I37" s="24">
        <v>1700.5843845536856</v>
      </c>
      <c r="J37" s="24">
        <v>3588.8239116113004</v>
      </c>
      <c r="K37" s="24">
        <v>3179.9578274872097</v>
      </c>
      <c r="L37" s="24">
        <v>3787.102383760156</v>
      </c>
      <c r="M37" s="24">
        <v>4851.827805976116</v>
      </c>
      <c r="N37" s="24">
        <v>5743.6461722428503</v>
      </c>
      <c r="O37" s="24">
        <v>7746.0569095599894</v>
      </c>
      <c r="P37" s="24">
        <v>4429.2777980952942</v>
      </c>
      <c r="Q37" s="24">
        <v>72.653789142115997</v>
      </c>
      <c r="R37" s="24">
        <v>4410.2639240132548</v>
      </c>
      <c r="S37" s="24">
        <v>1750.9107260382696</v>
      </c>
      <c r="T37" s="24">
        <v>115.86110593379544</v>
      </c>
      <c r="U37" s="24">
        <v>4111.5930325269883</v>
      </c>
      <c r="V37" s="24">
        <v>4074.3668503305412</v>
      </c>
      <c r="W37" s="24">
        <v>3003.1216623585933</v>
      </c>
      <c r="X37" s="24">
        <v>4855.4130495966547</v>
      </c>
      <c r="Y37" s="24">
        <v>296.63304191962919</v>
      </c>
      <c r="Z37" s="24">
        <v>12437.016256233017</v>
      </c>
      <c r="AA37" s="24">
        <v>16537.342552707163</v>
      </c>
      <c r="AB37" s="24">
        <v>27563.208301763334</v>
      </c>
      <c r="AC37" s="24">
        <v>22640.692420634481</v>
      </c>
      <c r="AD37" s="24">
        <v>19305.630357168731</v>
      </c>
      <c r="AE37" s="24">
        <v>8510.5860035418027</v>
      </c>
      <c r="AF37" s="24">
        <v>9922.1336045317676</v>
      </c>
      <c r="AG37" s="24">
        <v>18364.667238611535</v>
      </c>
      <c r="AH37" s="24">
        <v>14250.292215497044</v>
      </c>
      <c r="AI37" s="24">
        <v>13466.028325776337</v>
      </c>
      <c r="AJ37" s="24">
        <v>13821.919188061667</v>
      </c>
      <c r="AK37" s="24">
        <v>10403.599483806487</v>
      </c>
      <c r="AL37" s="24">
        <v>7910.150641524081</v>
      </c>
      <c r="AM37" s="24">
        <v>74.986567565147325</v>
      </c>
      <c r="AN37" s="24">
        <v>909.53256085387409</v>
      </c>
      <c r="AO37" s="24">
        <v>0</v>
      </c>
      <c r="AP37" s="24">
        <v>0</v>
      </c>
      <c r="AQ37" s="24">
        <v>99.665316283478461</v>
      </c>
      <c r="AR37" s="24">
        <v>0</v>
      </c>
      <c r="AS37" s="24">
        <v>83.217671781839528</v>
      </c>
      <c r="AT37" s="24">
        <v>21426.385062748697</v>
      </c>
      <c r="AU37" s="24">
        <v>0</v>
      </c>
      <c r="AV37" s="24">
        <v>0</v>
      </c>
      <c r="AW37" s="24">
        <v>307.26680769230768</v>
      </c>
      <c r="AX37" s="24">
        <v>1317.5022413701931</v>
      </c>
      <c r="AY37" s="24">
        <v>2324.723990244649</v>
      </c>
      <c r="AZ37" s="24">
        <v>11580.853177743133</v>
      </c>
      <c r="BA37" s="24">
        <v>241.24583335443029</v>
      </c>
      <c r="BB37" s="24">
        <v>0</v>
      </c>
      <c r="BC37" s="24">
        <v>0</v>
      </c>
      <c r="BD37" s="24">
        <v>423.07554776955874</v>
      </c>
      <c r="BE37" s="24">
        <v>367.53722084367246</v>
      </c>
      <c r="BF37" s="24">
        <v>0</v>
      </c>
      <c r="BG37" s="24">
        <v>0</v>
      </c>
      <c r="BH37" s="24">
        <v>624.6859402277961</v>
      </c>
      <c r="BI37" s="24">
        <v>487.55675409310686</v>
      </c>
      <c r="BJ37" s="24">
        <v>62.359550561797747</v>
      </c>
      <c r="BK37" s="24">
        <v>0</v>
      </c>
      <c r="BL37" s="24">
        <v>44.159690037056201</v>
      </c>
      <c r="BM37" s="24">
        <v>17.55317848410758</v>
      </c>
      <c r="BN37" s="24">
        <v>0</v>
      </c>
      <c r="BO37" s="24">
        <v>81.314111466303331</v>
      </c>
      <c r="BP37" s="24">
        <v>0</v>
      </c>
      <c r="BQ37" s="24">
        <v>0</v>
      </c>
      <c r="BR37" s="24">
        <v>237.37518026470647</v>
      </c>
      <c r="BS37" s="24">
        <v>933.11691859406301</v>
      </c>
      <c r="BT37" s="24">
        <v>524.28397934455711</v>
      </c>
      <c r="BU37" s="24">
        <v>1341.3277725465643</v>
      </c>
      <c r="BV37" s="24">
        <v>513.47404531575944</v>
      </c>
      <c r="BW37" s="24">
        <v>676.14103933497427</v>
      </c>
    </row>
    <row r="38" spans="1:75" s="35" customFormat="1" x14ac:dyDescent="0.5">
      <c r="A38" s="36" t="s">
        <v>36</v>
      </c>
      <c r="B38" s="24">
        <v>7882.9112997973552</v>
      </c>
      <c r="C38" s="24">
        <v>35740.616160081496</v>
      </c>
      <c r="D38" s="24">
        <v>38517.031242316203</v>
      </c>
      <c r="E38" s="24">
        <v>1567.1007629368048</v>
      </c>
      <c r="F38" s="24">
        <v>34560.028551783886</v>
      </c>
      <c r="G38" s="24">
        <v>10779.249158392637</v>
      </c>
      <c r="H38" s="24">
        <v>38317.131944845925</v>
      </c>
      <c r="I38" s="24">
        <v>2640.5129249371284</v>
      </c>
      <c r="J38" s="24">
        <v>39883.499505766791</v>
      </c>
      <c r="K38" s="24">
        <v>27689.367394845784</v>
      </c>
      <c r="L38" s="24">
        <v>14285.535223602901</v>
      </c>
      <c r="M38" s="24">
        <v>38218.586928448829</v>
      </c>
      <c r="N38" s="24">
        <v>9409.0344494680776</v>
      </c>
      <c r="O38" s="24">
        <v>3350.4834850441612</v>
      </c>
      <c r="P38" s="24">
        <v>6735.5764241212682</v>
      </c>
      <c r="Q38" s="24">
        <v>7957.2331851028348</v>
      </c>
      <c r="R38" s="24">
        <v>8204.9964446352806</v>
      </c>
      <c r="S38" s="24">
        <v>18818.672313222662</v>
      </c>
      <c r="T38" s="24">
        <v>86735.971073527311</v>
      </c>
      <c r="U38" s="24">
        <v>48022.299600449354</v>
      </c>
      <c r="V38" s="24">
        <v>3535.9367339662172</v>
      </c>
      <c r="W38" s="24">
        <v>3560.7555078513747</v>
      </c>
      <c r="X38" s="24">
        <v>30635.358382255057</v>
      </c>
      <c r="Y38" s="24">
        <v>41679.144699726385</v>
      </c>
      <c r="Z38" s="24">
        <v>42425.686751664623</v>
      </c>
      <c r="AA38" s="24">
        <v>29057.73768081317</v>
      </c>
      <c r="AB38" s="24">
        <v>100940.26952248435</v>
      </c>
      <c r="AC38" s="24">
        <v>57008.221736970758</v>
      </c>
      <c r="AD38" s="24">
        <v>50203.118739098019</v>
      </c>
      <c r="AE38" s="24">
        <v>59937.641847000654</v>
      </c>
      <c r="AF38" s="24">
        <v>44816.258574611093</v>
      </c>
      <c r="AG38" s="24">
        <v>83259.563386223032</v>
      </c>
      <c r="AH38" s="24">
        <v>61694.556294167269</v>
      </c>
      <c r="AI38" s="24">
        <v>41749.974973906385</v>
      </c>
      <c r="AJ38" s="24">
        <v>40651.467413086677</v>
      </c>
      <c r="AK38" s="24">
        <v>18340.829246824473</v>
      </c>
      <c r="AL38" s="24">
        <v>29005.67813048682</v>
      </c>
      <c r="AM38" s="24">
        <v>196152.9882594833</v>
      </c>
      <c r="AN38" s="24">
        <v>46955.716017143488</v>
      </c>
      <c r="AO38" s="24">
        <v>8565.9670676133956</v>
      </c>
      <c r="AP38" s="24">
        <v>52637.00812905006</v>
      </c>
      <c r="AQ38" s="24">
        <v>97887.741915988561</v>
      </c>
      <c r="AR38" s="24">
        <v>32300.934639267656</v>
      </c>
      <c r="AS38" s="24">
        <v>4838.5364300866213</v>
      </c>
      <c r="AT38" s="24">
        <v>8227.7901671841064</v>
      </c>
      <c r="AU38" s="24">
        <v>6349.4505494505502</v>
      </c>
      <c r="AV38" s="24">
        <v>18265.031217770585</v>
      </c>
      <c r="AW38" s="24">
        <v>14147.76923076923</v>
      </c>
      <c r="AX38" s="24">
        <v>31913.970354940611</v>
      </c>
      <c r="AY38" s="24">
        <v>16318.871384582621</v>
      </c>
      <c r="AZ38" s="24">
        <v>7797.3256037052852</v>
      </c>
      <c r="BA38" s="24">
        <v>0</v>
      </c>
      <c r="BB38" s="24">
        <v>84495.395839495206</v>
      </c>
      <c r="BC38" s="24">
        <v>4173.1019559117121</v>
      </c>
      <c r="BD38" s="24">
        <v>6076.5922536693352</v>
      </c>
      <c r="BE38" s="24">
        <v>39834.080931475473</v>
      </c>
      <c r="BF38" s="24">
        <v>25.882039675143123</v>
      </c>
      <c r="BG38" s="24">
        <v>75345.891090683421</v>
      </c>
      <c r="BH38" s="24">
        <v>97181.415853138751</v>
      </c>
      <c r="BI38" s="24">
        <v>45176.655785774172</v>
      </c>
      <c r="BJ38" s="24">
        <v>0</v>
      </c>
      <c r="BK38" s="24">
        <v>60587.400706604021</v>
      </c>
      <c r="BL38" s="24">
        <v>50537.575595696842</v>
      </c>
      <c r="BM38" s="24">
        <v>7438.0388763640603</v>
      </c>
      <c r="BN38" s="24">
        <v>7366.1670235546035</v>
      </c>
      <c r="BO38" s="24">
        <v>12519.027202773994</v>
      </c>
      <c r="BP38" s="24">
        <v>6570.2898871758525</v>
      </c>
      <c r="BQ38" s="24">
        <v>5390.625</v>
      </c>
      <c r="BR38" s="24">
        <v>28984.364211637727</v>
      </c>
      <c r="BS38" s="24">
        <v>9835.0777729524762</v>
      </c>
      <c r="BT38" s="24">
        <v>18886.571211038743</v>
      </c>
      <c r="BU38" s="24">
        <v>12255.405332924682</v>
      </c>
      <c r="BV38" s="24">
        <v>20626.416140506473</v>
      </c>
      <c r="BW38" s="24">
        <v>14678.934503630087</v>
      </c>
    </row>
    <row r="39" spans="1:75" x14ac:dyDescent="0.5">
      <c r="A39" s="9" t="s">
        <v>6</v>
      </c>
      <c r="B39" s="26">
        <f>SUM(B40:B56)</f>
        <v>824606.1603398131</v>
      </c>
      <c r="C39" s="26">
        <f t="shared" ref="C39:F39" si="145">SUM(C40:C56)</f>
        <v>471936.10868022603</v>
      </c>
      <c r="D39" s="26">
        <f t="shared" si="145"/>
        <v>628849.87154167704</v>
      </c>
      <c r="E39" s="26">
        <f t="shared" si="145"/>
        <v>692295.76354672201</v>
      </c>
      <c r="F39" s="26">
        <f t="shared" si="145"/>
        <v>508109.07400201587</v>
      </c>
      <c r="G39" s="26">
        <f t="shared" ref="G39" si="146">SUM(G40:G56)</f>
        <v>273814.94183321262</v>
      </c>
      <c r="H39" s="26">
        <f t="shared" ref="H39" si="147">SUM(H40:H56)</f>
        <v>372734.03709217394</v>
      </c>
      <c r="I39" s="26">
        <f t="shared" ref="I39" si="148">SUM(I40:I56)</f>
        <v>886015.04593555909</v>
      </c>
      <c r="J39" s="26">
        <f t="shared" ref="J39" si="149">SUM(J40:J56)</f>
        <v>681900.18267957901</v>
      </c>
      <c r="K39" s="26">
        <f t="shared" ref="K39" si="150">SUM(K40:K56)</f>
        <v>594063.13078758714</v>
      </c>
      <c r="L39" s="26">
        <f t="shared" ref="L39" si="151">SUM(L40:L56)</f>
        <v>380863.37844249373</v>
      </c>
      <c r="M39" s="26">
        <f t="shared" ref="M39" si="152">SUM(M40:M56)</f>
        <v>450948.65728181193</v>
      </c>
      <c r="N39" s="26">
        <f t="shared" ref="N39" si="153">SUM(N40:N56)</f>
        <v>396817.29808398016</v>
      </c>
      <c r="O39" s="26">
        <f t="shared" ref="O39" si="154">SUM(O40:O56)</f>
        <v>528571.65161326341</v>
      </c>
      <c r="P39" s="26">
        <f t="shared" ref="P39" si="155">SUM(P40:P56)</f>
        <v>687850.32021544361</v>
      </c>
      <c r="Q39" s="26">
        <f t="shared" ref="Q39" si="156">SUM(Q40:Q56)</f>
        <v>834837.96475356701</v>
      </c>
      <c r="R39" s="26">
        <f t="shared" ref="R39" si="157">SUM(R40:R56)</f>
        <v>712963.20321531268</v>
      </c>
      <c r="S39" s="26">
        <f t="shared" ref="S39" si="158">SUM(S40:S56)</f>
        <v>670387.91446549876</v>
      </c>
      <c r="T39" s="26">
        <f t="shared" ref="T39" si="159">SUM(T40:T56)</f>
        <v>672724.51383484399</v>
      </c>
      <c r="U39" s="26">
        <f t="shared" ref="U39" si="160">SUM(U40:U56)</f>
        <v>517831.62321990257</v>
      </c>
      <c r="V39" s="26">
        <f t="shared" ref="V39" si="161">SUM(V40:V56)</f>
        <v>288418.38897248317</v>
      </c>
      <c r="W39" s="26">
        <f t="shared" ref="W39" si="162">SUM(W40:W56)</f>
        <v>296710.13692862587</v>
      </c>
      <c r="X39" s="26">
        <f t="shared" ref="X39" si="163">SUM(X40:X56)</f>
        <v>502728.47717204376</v>
      </c>
      <c r="Y39" s="26">
        <f t="shared" ref="Y39" si="164">SUM(Y40:Y56)</f>
        <v>528428.24863113882</v>
      </c>
      <c r="Z39" s="26">
        <f t="shared" ref="Z39" si="165">SUM(Z40:Z56)</f>
        <v>539671.37912673049</v>
      </c>
      <c r="AA39" s="26">
        <f t="shared" ref="AA39" si="166">SUM(AA40:AA56)</f>
        <v>436082.08638426987</v>
      </c>
      <c r="AB39" s="26">
        <f t="shared" ref="AB39" si="167">SUM(AB40:AB56)</f>
        <v>462514.92957106436</v>
      </c>
      <c r="AC39" s="26">
        <f t="shared" ref="AC39" si="168">SUM(AC40:AC56)</f>
        <v>444440.65276334778</v>
      </c>
      <c r="AD39" s="26">
        <f t="shared" ref="AD39" si="169">SUM(AD40:AD56)</f>
        <v>423541.30397409841</v>
      </c>
      <c r="AE39" s="26">
        <f t="shared" ref="AE39" si="170">SUM(AE40:AE56)</f>
        <v>596211.98184519715</v>
      </c>
      <c r="AF39" s="26">
        <f t="shared" ref="AF39" si="171">SUM(AF40:AF56)</f>
        <v>594114.129251985</v>
      </c>
      <c r="AG39" s="26">
        <f t="shared" ref="AG39" si="172">SUM(AG40:AG56)</f>
        <v>420312.27060983831</v>
      </c>
      <c r="AH39" s="26">
        <f t="shared" ref="AH39" si="173">SUM(AH40:AH56)</f>
        <v>532063.44927049382</v>
      </c>
      <c r="AI39" s="26">
        <f t="shared" ref="AI39" si="174">SUM(AI40:AI56)</f>
        <v>610094.56832202873</v>
      </c>
      <c r="AJ39" s="26">
        <f t="shared" ref="AJ39" si="175">SUM(AJ40:AJ56)</f>
        <v>533344.92265086353</v>
      </c>
      <c r="AK39" s="26">
        <f t="shared" ref="AK39" si="176">SUM(AK40:AK56)</f>
        <v>601523.07377457409</v>
      </c>
      <c r="AL39" s="26">
        <f t="shared" ref="AL39" si="177">SUM(AL40:AL56)</f>
        <v>643848.71924911288</v>
      </c>
      <c r="AM39" s="26">
        <f t="shared" ref="AM39" si="178">SUM(AM40:AM56)</f>
        <v>794446.10033474013</v>
      </c>
      <c r="AN39" s="26">
        <f t="shared" ref="AN39" si="179">SUM(AN40:AN56)</f>
        <v>1394635.4562874048</v>
      </c>
      <c r="AO39" s="26">
        <f t="shared" ref="AO39" si="180">SUM(AO40:AO56)</f>
        <v>1062901.9908064858</v>
      </c>
      <c r="AP39" s="26">
        <f t="shared" ref="AP39" si="181">SUM(AP40:AP56)</f>
        <v>906149.88356326311</v>
      </c>
      <c r="AQ39" s="26">
        <f t="shared" ref="AQ39" si="182">SUM(AQ40:AQ56)</f>
        <v>954316.46642267157</v>
      </c>
      <c r="AR39" s="26">
        <f t="shared" ref="AR39" si="183">SUM(AR40:AR56)</f>
        <v>756238.03145805327</v>
      </c>
      <c r="AS39" s="26">
        <f t="shared" ref="AS39" si="184">SUM(AS40:AS56)</f>
        <v>1994186.4265679033</v>
      </c>
      <c r="AT39" s="26">
        <f t="shared" ref="AT39" si="185">SUM(AT40:AT56)</f>
        <v>1362083.9982946345</v>
      </c>
      <c r="AU39" s="26">
        <f t="shared" ref="AU39" si="186">SUM(AU40:AU56)</f>
        <v>882020.76544145518</v>
      </c>
      <c r="AV39" s="26">
        <f t="shared" ref="AV39" si="187">SUM(AV40:AV56)</f>
        <v>1530349.4833995488</v>
      </c>
      <c r="AW39" s="26">
        <f t="shared" ref="AW39" si="188">SUM(AW40:AW56)</f>
        <v>1601815.074230769</v>
      </c>
      <c r="AX39" s="26">
        <f t="shared" ref="AX39" si="189">SUM(AX40:AX56)</f>
        <v>940799.71039220947</v>
      </c>
      <c r="AY39" s="26">
        <f t="shared" ref="AY39" si="190">SUM(AY40:AY56)</f>
        <v>1634193.893973757</v>
      </c>
      <c r="AZ39" s="26">
        <f t="shared" ref="AZ39" si="191">SUM(AZ40:AZ56)</f>
        <v>840616.12797349982</v>
      </c>
      <c r="BA39" s="26">
        <f t="shared" ref="BA39" si="192">SUM(BA40:BA56)</f>
        <v>1040040.5686595682</v>
      </c>
      <c r="BB39" s="26">
        <f t="shared" ref="BB39" si="193">SUM(BB40:BB56)</f>
        <v>1174772.6936803709</v>
      </c>
      <c r="BC39" s="26">
        <f t="shared" ref="BC39" si="194">SUM(BC40:BC56)</f>
        <v>1255790.6554049337</v>
      </c>
      <c r="BD39" s="26">
        <f t="shared" ref="BD39" si="195">SUM(BD40:BD56)</f>
        <v>2495907.2421137556</v>
      </c>
      <c r="BE39" s="26">
        <f t="shared" ref="BE39" si="196">SUM(BE40:BE56)</f>
        <v>1971697.4947509069</v>
      </c>
      <c r="BF39" s="26">
        <f t="shared" ref="BF39" si="197">SUM(BF40:BF56)</f>
        <v>1296221.446323171</v>
      </c>
      <c r="BG39" s="26">
        <f t="shared" ref="BG39" si="198">SUM(BG40:BG56)</f>
        <v>1142152.4121236566</v>
      </c>
      <c r="BH39" s="26">
        <f t="shared" ref="BH39" si="199">SUM(BH40:BH56)</f>
        <v>946109.16080862528</v>
      </c>
      <c r="BI39" s="26">
        <f t="shared" ref="BI39" si="200">SUM(BI40:BI56)</f>
        <v>1032419.9238846675</v>
      </c>
      <c r="BJ39" s="26">
        <f t="shared" ref="BJ39" si="201">SUM(BJ40:BJ56)</f>
        <v>1314789.1151685389</v>
      </c>
      <c r="BK39" s="26">
        <f t="shared" ref="BK39" si="202">SUM(BK40:BK56)</f>
        <v>759344.96167169209</v>
      </c>
      <c r="BL39" s="26">
        <f t="shared" ref="BL39" si="203">SUM(BL40:BL56)</f>
        <v>983641.84782677516</v>
      </c>
      <c r="BM39" s="26">
        <f t="shared" ref="BM39" si="204">SUM(BM40:BM56)</f>
        <v>814306.67388334987</v>
      </c>
      <c r="BN39" s="26">
        <f t="shared" ref="BN39" si="205">SUM(BN40:BN56)</f>
        <v>675168.68308351166</v>
      </c>
      <c r="BO39" s="26">
        <f t="shared" ref="BO39" si="206">SUM(BO40:BO56)</f>
        <v>1104930.896220915</v>
      </c>
      <c r="BP39" s="26">
        <f t="shared" ref="BP39" si="207">SUM(BP40:BP56)</f>
        <v>1189474.4302195939</v>
      </c>
      <c r="BQ39" s="26">
        <f t="shared" ref="BQ39" si="208">SUM(BQ40:BQ56)</f>
        <v>2379575.5208333335</v>
      </c>
      <c r="BR39" s="26">
        <f t="shared" ref="BR39" si="209">SUM(BR40:BR56)</f>
        <v>1075929.5584334964</v>
      </c>
      <c r="BS39" s="26">
        <f t="shared" ref="BS39" si="210">SUM(BS40:BS56)</f>
        <v>767149.45763113536</v>
      </c>
      <c r="BT39" s="26">
        <f t="shared" ref="BT39" si="211">SUM(BT40:BT56)</f>
        <v>1143288.0901948593</v>
      </c>
      <c r="BU39" s="26">
        <f t="shared" ref="BU39" si="212">SUM(BU40:BU56)</f>
        <v>789254.29195932217</v>
      </c>
      <c r="BV39" s="26">
        <f t="shared" ref="BV39" si="213">SUM(BV40:BV56)</f>
        <v>657635.62397066504</v>
      </c>
      <c r="BW39" s="26">
        <f t="shared" ref="BW39" si="214">SUM(BW40:BW56)</f>
        <v>791186.87827984942</v>
      </c>
    </row>
    <row r="40" spans="1:75" x14ac:dyDescent="0.5">
      <c r="A40" s="5" t="s">
        <v>37</v>
      </c>
      <c r="B40" s="24">
        <v>287599.34065551398</v>
      </c>
      <c r="C40" s="24">
        <v>246930.428338456</v>
      </c>
      <c r="D40" s="24">
        <v>311601.90558150975</v>
      </c>
      <c r="E40" s="24">
        <v>374163.29410820082</v>
      </c>
      <c r="F40" s="24">
        <v>232570.62009357972</v>
      </c>
      <c r="G40" s="24">
        <v>153117.73980483232</v>
      </c>
      <c r="H40" s="24">
        <v>186896.97816095274</v>
      </c>
      <c r="I40" s="24">
        <v>527475.40471494047</v>
      </c>
      <c r="J40" s="24">
        <v>381988.80045571964</v>
      </c>
      <c r="K40" s="24">
        <v>334148.57516787515</v>
      </c>
      <c r="L40" s="24">
        <v>259771.7604878766</v>
      </c>
      <c r="M40" s="24">
        <v>272388.82790829148</v>
      </c>
      <c r="N40" s="24">
        <v>196753.28277232699</v>
      </c>
      <c r="O40" s="24">
        <v>369441.95264848758</v>
      </c>
      <c r="P40" s="24">
        <v>393722.30654171668</v>
      </c>
      <c r="Q40" s="24">
        <v>388962.94237539376</v>
      </c>
      <c r="R40" s="24">
        <v>347868.35117591801</v>
      </c>
      <c r="S40" s="24">
        <v>342304.79100973665</v>
      </c>
      <c r="T40" s="24">
        <v>384303.028747415</v>
      </c>
      <c r="U40" s="24">
        <v>204096.30310195804</v>
      </c>
      <c r="V40" s="24">
        <v>150332.66108065547</v>
      </c>
      <c r="W40" s="24">
        <v>125860.56782321965</v>
      </c>
      <c r="X40" s="24">
        <v>289816.20198934124</v>
      </c>
      <c r="Y40" s="24">
        <v>328901.44169416948</v>
      </c>
      <c r="Z40" s="24">
        <v>278786.98754889373</v>
      </c>
      <c r="AA40" s="24">
        <v>208130.91452729414</v>
      </c>
      <c r="AB40" s="24">
        <v>204549.93324271502</v>
      </c>
      <c r="AC40" s="24">
        <v>190497.21191979208</v>
      </c>
      <c r="AD40" s="24">
        <v>206524.6870420354</v>
      </c>
      <c r="AE40" s="24">
        <v>292081.17222576484</v>
      </c>
      <c r="AF40" s="24">
        <v>372366.69644066604</v>
      </c>
      <c r="AG40" s="24">
        <v>230369.443918662</v>
      </c>
      <c r="AH40" s="24">
        <v>288129.51181003265</v>
      </c>
      <c r="AI40" s="24">
        <v>353284.69421207794</v>
      </c>
      <c r="AJ40" s="24">
        <v>253365.00283805566</v>
      </c>
      <c r="AK40" s="24">
        <v>311292.03294387262</v>
      </c>
      <c r="AL40" s="24">
        <v>347747.29590399476</v>
      </c>
      <c r="AM40" s="24">
        <v>377110.1016602887</v>
      </c>
      <c r="AN40" s="24">
        <v>643475.20167710586</v>
      </c>
      <c r="AO40" s="24">
        <v>594343.44531581178</v>
      </c>
      <c r="AP40" s="24">
        <v>437919.4978147475</v>
      </c>
      <c r="AQ40" s="24">
        <v>461361.31905007747</v>
      </c>
      <c r="AR40" s="24">
        <v>497496.25423308369</v>
      </c>
      <c r="AS40" s="24">
        <v>764002.78554908629</v>
      </c>
      <c r="AT40" s="24">
        <v>713994.4903581267</v>
      </c>
      <c r="AU40" s="24">
        <v>534852.29253505112</v>
      </c>
      <c r="AV40" s="24">
        <v>797367.32351580972</v>
      </c>
      <c r="AW40" s="24">
        <v>556817.5</v>
      </c>
      <c r="AX40" s="24">
        <v>495635.0328546532</v>
      </c>
      <c r="AY40" s="24">
        <v>649041.25621460599</v>
      </c>
      <c r="AZ40" s="24">
        <v>536966.42287050094</v>
      </c>
      <c r="BA40" s="24">
        <v>482602.93991065427</v>
      </c>
      <c r="BB40" s="24">
        <v>569997.83101646451</v>
      </c>
      <c r="BC40" s="24">
        <v>753147.08288542356</v>
      </c>
      <c r="BD40" s="24">
        <v>479039.85408401082</v>
      </c>
      <c r="BE40" s="24">
        <v>1013551.4888337469</v>
      </c>
      <c r="BF40" s="24">
        <v>702797.00883149169</v>
      </c>
      <c r="BG40" s="24">
        <v>679150.78282233514</v>
      </c>
      <c r="BH40" s="24">
        <v>384024.16971527942</v>
      </c>
      <c r="BI40" s="24">
        <v>617585.99672766426</v>
      </c>
      <c r="BJ40" s="24">
        <v>958272.4719101123</v>
      </c>
      <c r="BK40" s="24">
        <v>426689.28834879835</v>
      </c>
      <c r="BL40" s="24">
        <v>534132.82693383726</v>
      </c>
      <c r="BM40" s="24">
        <v>479891.44413044164</v>
      </c>
      <c r="BN40" s="24">
        <v>312152.03426124196</v>
      </c>
      <c r="BO40" s="24">
        <v>504553.01735055726</v>
      </c>
      <c r="BP40" s="24">
        <v>636688.28311255842</v>
      </c>
      <c r="BQ40" s="24">
        <v>687760.41666666663</v>
      </c>
      <c r="BR40" s="24">
        <v>509316.09448326979</v>
      </c>
      <c r="BS40" s="24">
        <v>526044.30443289492</v>
      </c>
      <c r="BT40" s="24">
        <v>622054.34113370872</v>
      </c>
      <c r="BU40" s="24">
        <v>526405.0647459965</v>
      </c>
      <c r="BV40" s="24">
        <v>409073.91242788808</v>
      </c>
      <c r="BW40" s="24">
        <v>446958.32752828993</v>
      </c>
    </row>
    <row r="41" spans="1:75" x14ac:dyDescent="0.5">
      <c r="A41" s="5" t="s">
        <v>38</v>
      </c>
      <c r="B41" s="24">
        <v>5475.4433359267405</v>
      </c>
      <c r="C41" s="24">
        <v>13021.251273385476</v>
      </c>
      <c r="D41" s="24">
        <v>6619.3654720924515</v>
      </c>
      <c r="E41" s="24">
        <v>26176.595705257176</v>
      </c>
      <c r="F41" s="24">
        <v>7606.0931303182251</v>
      </c>
      <c r="G41" s="24">
        <v>1704.521242595986</v>
      </c>
      <c r="H41" s="24">
        <v>2524.7995798886127</v>
      </c>
      <c r="I41" s="24">
        <v>27108.9930738205</v>
      </c>
      <c r="J41" s="24">
        <v>7371.1322040897612</v>
      </c>
      <c r="K41" s="24">
        <v>3430.881949425725</v>
      </c>
      <c r="L41" s="24">
        <v>2191.8977697201726</v>
      </c>
      <c r="M41" s="24">
        <v>5498.2655694565328</v>
      </c>
      <c r="N41" s="24">
        <v>5232.9731013577466</v>
      </c>
      <c r="O41" s="24">
        <v>1205.5530514442974</v>
      </c>
      <c r="P41" s="24">
        <v>3272.3433769558201</v>
      </c>
      <c r="Q41" s="24">
        <v>3806.2745506763017</v>
      </c>
      <c r="R41" s="24">
        <v>12460.264442871414</v>
      </c>
      <c r="S41" s="24">
        <v>2867.1143932889449</v>
      </c>
      <c r="T41" s="24">
        <v>12559.621192366085</v>
      </c>
      <c r="U41" s="24">
        <v>1845.1567910916579</v>
      </c>
      <c r="V41" s="24">
        <v>232.94039736382643</v>
      </c>
      <c r="W41" s="24">
        <v>356.41181847671356</v>
      </c>
      <c r="X41" s="24">
        <v>2220.7520284140301</v>
      </c>
      <c r="Y41" s="24">
        <v>18536.74889988999</v>
      </c>
      <c r="Z41" s="24">
        <v>988.62878584296277</v>
      </c>
      <c r="AA41" s="24">
        <v>1106.9022770641695</v>
      </c>
      <c r="AB41" s="24">
        <v>5460.2827667007168</v>
      </c>
      <c r="AC41" s="24">
        <v>3224.131008062609</v>
      </c>
      <c r="AD41" s="24">
        <v>2920.6796292793947</v>
      </c>
      <c r="AE41" s="24">
        <v>2770.1166101359031</v>
      </c>
      <c r="AF41" s="24">
        <v>5879.6555372951871</v>
      </c>
      <c r="AG41" s="24">
        <v>1375.877539602923</v>
      </c>
      <c r="AH41" s="24">
        <v>1538.76835712916</v>
      </c>
      <c r="AI41" s="24">
        <v>2395.420785753116</v>
      </c>
      <c r="AJ41" s="24">
        <v>2831.0231661471789</v>
      </c>
      <c r="AK41" s="24">
        <v>101.34242481722191</v>
      </c>
      <c r="AL41" s="24">
        <v>9976.6579325020812</v>
      </c>
      <c r="AM41" s="24">
        <v>5843.3473202540927</v>
      </c>
      <c r="AN41" s="24">
        <v>29535.466924429194</v>
      </c>
      <c r="AO41" s="24">
        <v>23909.283064857991</v>
      </c>
      <c r="AP41" s="24">
        <v>18875.007510414442</v>
      </c>
      <c r="AQ41" s="24">
        <v>27590.549969270105</v>
      </c>
      <c r="AR41" s="24">
        <v>8251.6004097048844</v>
      </c>
      <c r="AS41" s="24">
        <v>21584.599237347022</v>
      </c>
      <c r="AT41" s="24">
        <v>16784.803299954816</v>
      </c>
      <c r="AU41" s="24">
        <v>436.52898825312622</v>
      </c>
      <c r="AV41" s="24">
        <v>24135.792505995698</v>
      </c>
      <c r="AW41" s="24">
        <v>53451.538461538461</v>
      </c>
      <c r="AX41" s="24">
        <v>7083.5839219121453</v>
      </c>
      <c r="AY41" s="24">
        <v>27546.313252061082</v>
      </c>
      <c r="AZ41" s="24">
        <v>8029.1639818874573</v>
      </c>
      <c r="BA41" s="24">
        <v>3836.1247811006365</v>
      </c>
      <c r="BB41" s="24">
        <v>0</v>
      </c>
      <c r="BC41" s="24">
        <v>1965.84623546329</v>
      </c>
      <c r="BD41" s="24">
        <v>28711.962071196398</v>
      </c>
      <c r="BE41" s="24">
        <v>65972.132086276004</v>
      </c>
      <c r="BF41" s="24">
        <v>16392.402254471221</v>
      </c>
      <c r="BG41" s="24">
        <v>22234.950732543424</v>
      </c>
      <c r="BH41" s="24">
        <v>5804.7525601062262</v>
      </c>
      <c r="BI41" s="24">
        <v>15492.195009938578</v>
      </c>
      <c r="BJ41" s="24">
        <v>24459.269662921346</v>
      </c>
      <c r="BK41" s="24">
        <v>10045.579842372947</v>
      </c>
      <c r="BL41" s="24">
        <v>9321.3009786636558</v>
      </c>
      <c r="BM41" s="24">
        <v>4226.2951290763031</v>
      </c>
      <c r="BN41" s="24">
        <v>82532.119914346884</v>
      </c>
      <c r="BO41" s="24">
        <v>10880.982950773858</v>
      </c>
      <c r="BP41" s="24">
        <v>1004.350891960541</v>
      </c>
      <c r="BQ41" s="24">
        <v>0</v>
      </c>
      <c r="BR41" s="24">
        <v>19559.621381208512</v>
      </c>
      <c r="BS41" s="24">
        <v>1598.3353879775298</v>
      </c>
      <c r="BT41" s="24">
        <v>12705.82475914522</v>
      </c>
      <c r="BU41" s="24">
        <v>4260.3670216841629</v>
      </c>
      <c r="BV41" s="24">
        <v>1952.1878502076365</v>
      </c>
      <c r="BW41" s="24">
        <v>9305.4149445037856</v>
      </c>
    </row>
    <row r="42" spans="1:75" x14ac:dyDescent="0.5">
      <c r="A42" s="5" t="s">
        <v>39</v>
      </c>
      <c r="B42" s="24">
        <v>469.19539509329366</v>
      </c>
      <c r="C42" s="24">
        <v>1968.2196868674059</v>
      </c>
      <c r="D42" s="24">
        <v>0</v>
      </c>
      <c r="E42" s="24">
        <v>0</v>
      </c>
      <c r="F42" s="24">
        <v>18172.156651985813</v>
      </c>
      <c r="G42" s="24">
        <v>852.260621297993</v>
      </c>
      <c r="H42" s="24">
        <v>6574.2614326183721</v>
      </c>
      <c r="I42" s="24">
        <v>46.297269533320517</v>
      </c>
      <c r="J42" s="24">
        <v>5429.1405394244348</v>
      </c>
      <c r="K42" s="24">
        <v>45976.614150772177</v>
      </c>
      <c r="L42" s="24">
        <v>693.29460559654217</v>
      </c>
      <c r="M42" s="24">
        <v>13296.305202834063</v>
      </c>
      <c r="N42" s="24">
        <v>477.60212154454462</v>
      </c>
      <c r="O42" s="24">
        <v>0</v>
      </c>
      <c r="P42" s="24">
        <v>0</v>
      </c>
      <c r="Q42" s="24">
        <v>774.91463511474626</v>
      </c>
      <c r="R42" s="24">
        <v>1313.841415245503</v>
      </c>
      <c r="S42" s="24">
        <v>2308.0527316279517</v>
      </c>
      <c r="T42" s="24">
        <v>0</v>
      </c>
      <c r="U42" s="24">
        <v>2486.1652132457111</v>
      </c>
      <c r="V42" s="24">
        <v>21.000831313184161</v>
      </c>
      <c r="W42" s="24">
        <v>0</v>
      </c>
      <c r="X42" s="24">
        <v>749.07086922656902</v>
      </c>
      <c r="Y42" s="24">
        <v>2418.2787509520185</v>
      </c>
      <c r="Z42" s="24">
        <v>7882.7147591890362</v>
      </c>
      <c r="AA42" s="24">
        <v>1593.1861364351803</v>
      </c>
      <c r="AB42" s="24">
        <v>576.12341250371992</v>
      </c>
      <c r="AC42" s="24">
        <v>2567.8589871082895</v>
      </c>
      <c r="AD42" s="24">
        <v>305.30209924398986</v>
      </c>
      <c r="AE42" s="24">
        <v>40140.721845360269</v>
      </c>
      <c r="AF42" s="24">
        <v>2141.3538991644314</v>
      </c>
      <c r="AG42" s="24">
        <v>0</v>
      </c>
      <c r="AH42" s="24">
        <v>0</v>
      </c>
      <c r="AI42" s="24">
        <v>322.09956446160658</v>
      </c>
      <c r="AJ42" s="24">
        <v>243.00706682653245</v>
      </c>
      <c r="AK42" s="24">
        <v>0</v>
      </c>
      <c r="AL42" s="24">
        <v>8450.6263469813512</v>
      </c>
      <c r="AM42" s="24">
        <v>429.16231847027706</v>
      </c>
      <c r="AN42" s="24">
        <v>2860.0302194272995</v>
      </c>
      <c r="AO42" s="24">
        <v>3191.5854175498093</v>
      </c>
      <c r="AP42" s="24">
        <v>0</v>
      </c>
      <c r="AQ42" s="24">
        <v>141.02974315952505</v>
      </c>
      <c r="AR42" s="24">
        <v>0</v>
      </c>
      <c r="AS42" s="24">
        <v>665.36651987732046</v>
      </c>
      <c r="AT42" s="24">
        <v>0</v>
      </c>
      <c r="AU42" s="24">
        <v>0</v>
      </c>
      <c r="AV42" s="24">
        <v>0</v>
      </c>
      <c r="AW42" s="24">
        <v>1144.7692307692307</v>
      </c>
      <c r="AX42" s="24">
        <v>84686.223979528484</v>
      </c>
      <c r="AY42" s="24">
        <v>14266.568078124719</v>
      </c>
      <c r="AZ42" s="24">
        <v>13294.095337074548</v>
      </c>
      <c r="BA42" s="24">
        <v>50062.398294136226</v>
      </c>
      <c r="BB42" s="24">
        <v>0</v>
      </c>
      <c r="BC42" s="24">
        <v>15190.272096497229</v>
      </c>
      <c r="BD42" s="24">
        <v>1459031.8645600306</v>
      </c>
      <c r="BE42" s="24">
        <v>0</v>
      </c>
      <c r="BF42" s="24">
        <v>0</v>
      </c>
      <c r="BG42" s="24">
        <v>2554.9536508547772</v>
      </c>
      <c r="BH42" s="24">
        <v>79.384914719113283</v>
      </c>
      <c r="BI42" s="24">
        <v>13555.781826316799</v>
      </c>
      <c r="BJ42" s="24">
        <v>0</v>
      </c>
      <c r="BK42" s="24">
        <v>99.597520415162208</v>
      </c>
      <c r="BL42" s="24">
        <v>10790.764455611745</v>
      </c>
      <c r="BM42" s="24">
        <v>15697.352057070882</v>
      </c>
      <c r="BN42" s="24">
        <v>0</v>
      </c>
      <c r="BO42" s="24">
        <v>74375.341726932878</v>
      </c>
      <c r="BP42" s="24">
        <v>0</v>
      </c>
      <c r="BQ42" s="24">
        <v>1368098.9583333333</v>
      </c>
      <c r="BR42" s="24">
        <v>12.204930351434236</v>
      </c>
      <c r="BS42" s="24">
        <v>118.6557023380917</v>
      </c>
      <c r="BT42" s="24">
        <v>8801.2266419864136</v>
      </c>
      <c r="BU42" s="24">
        <v>22879.566487029519</v>
      </c>
      <c r="BV42" s="24">
        <v>0</v>
      </c>
      <c r="BW42" s="24">
        <v>53677.611108531091</v>
      </c>
    </row>
    <row r="43" spans="1:75" x14ac:dyDescent="0.5">
      <c r="A43" s="5" t="s">
        <v>40</v>
      </c>
      <c r="B43" s="24">
        <v>32713.423496163439</v>
      </c>
      <c r="C43" s="24">
        <v>19574.262666086626</v>
      </c>
      <c r="D43" s="24">
        <v>30038.699056429807</v>
      </c>
      <c r="E43" s="24">
        <v>51910.54716512077</v>
      </c>
      <c r="F43" s="24">
        <v>25027.897468547842</v>
      </c>
      <c r="G43" s="24">
        <v>20611.479950568886</v>
      </c>
      <c r="H43" s="24">
        <v>19803.275736640262</v>
      </c>
      <c r="I43" s="24">
        <v>29792.369460078309</v>
      </c>
      <c r="J43" s="24">
        <v>26109.029047733409</v>
      </c>
      <c r="K43" s="24">
        <v>23652.409748208902</v>
      </c>
      <c r="L43" s="24">
        <v>15993.277142055165</v>
      </c>
      <c r="M43" s="24">
        <v>17224.488771322591</v>
      </c>
      <c r="N43" s="24">
        <v>16883.171022189414</v>
      </c>
      <c r="O43" s="24">
        <v>19580.393328828668</v>
      </c>
      <c r="P43" s="24">
        <v>23979.249282790588</v>
      </c>
      <c r="Q43" s="24">
        <v>51506.702069933031</v>
      </c>
      <c r="R43" s="24">
        <v>33275.108454254325</v>
      </c>
      <c r="S43" s="24">
        <v>34476.812446874872</v>
      </c>
      <c r="T43" s="24">
        <v>32565.359598877076</v>
      </c>
      <c r="U43" s="24">
        <v>21202.867857091358</v>
      </c>
      <c r="V43" s="24">
        <v>8989.5104359840407</v>
      </c>
      <c r="W43" s="24">
        <v>13527.251916390571</v>
      </c>
      <c r="X43" s="24">
        <v>30294.583577995381</v>
      </c>
      <c r="Y43" s="24">
        <v>27886.957483568869</v>
      </c>
      <c r="Z43" s="24">
        <v>55489.746001413318</v>
      </c>
      <c r="AA43" s="24">
        <v>34010.517335608318</v>
      </c>
      <c r="AB43" s="24">
        <v>40448.049172504587</v>
      </c>
      <c r="AC43" s="24">
        <v>33587.212644157407</v>
      </c>
      <c r="AD43" s="24">
        <v>29816.01974817981</v>
      </c>
      <c r="AE43" s="24">
        <v>24337.009657490882</v>
      </c>
      <c r="AF43" s="24">
        <v>26754.278792263569</v>
      </c>
      <c r="AG43" s="24">
        <v>17470.957546126287</v>
      </c>
      <c r="AH43" s="24">
        <v>19490.104626501332</v>
      </c>
      <c r="AI43" s="24">
        <v>23482.83829419408</v>
      </c>
      <c r="AJ43" s="24">
        <v>28783.03475331522</v>
      </c>
      <c r="AK43" s="24">
        <v>31322.145898294297</v>
      </c>
      <c r="AL43" s="24">
        <v>35904.877744419973</v>
      </c>
      <c r="AM43" s="24">
        <v>37905.950104881202</v>
      </c>
      <c r="AN43" s="24">
        <v>33404.937179702363</v>
      </c>
      <c r="AO43" s="24">
        <v>36843.972710894443</v>
      </c>
      <c r="AP43" s="24">
        <v>41614.121053416296</v>
      </c>
      <c r="AQ43" s="24">
        <v>39876.646286599309</v>
      </c>
      <c r="AR43" s="24">
        <v>32726.103182414699</v>
      </c>
      <c r="AS43" s="24">
        <v>39905.519360871971</v>
      </c>
      <c r="AT43" s="24">
        <v>27740.434649525556</v>
      </c>
      <c r="AU43" s="24">
        <v>20905.130731337631</v>
      </c>
      <c r="AV43" s="24">
        <v>31515.287102708502</v>
      </c>
      <c r="AW43" s="24">
        <v>39218.173076923078</v>
      </c>
      <c r="AX43" s="24">
        <v>10506.009043364003</v>
      </c>
      <c r="AY43" s="24">
        <v>44237.587812401049</v>
      </c>
      <c r="AZ43" s="24">
        <v>27183.256360056344</v>
      </c>
      <c r="BA43" s="24">
        <v>38946.150533266104</v>
      </c>
      <c r="BB43" s="24">
        <v>33978.720299714085</v>
      </c>
      <c r="BC43" s="24">
        <v>17885.508383475968</v>
      </c>
      <c r="BD43" s="24">
        <v>13661.546226216551</v>
      </c>
      <c r="BE43" s="24">
        <v>43798.768849016982</v>
      </c>
      <c r="BF43" s="24">
        <v>46586.506457196112</v>
      </c>
      <c r="BG43" s="24">
        <v>25011.458831179774</v>
      </c>
      <c r="BH43" s="24">
        <v>32481.959281521249</v>
      </c>
      <c r="BI43" s="24">
        <v>21260.650551807179</v>
      </c>
      <c r="BJ43" s="24">
        <v>12842.696629213482</v>
      </c>
      <c r="BK43" s="24">
        <v>32415.279557229318</v>
      </c>
      <c r="BL43" s="24">
        <v>28824.464479893584</v>
      </c>
      <c r="BM43" s="24">
        <v>29548.91166290922</v>
      </c>
      <c r="BN43" s="24">
        <v>33965.738758029976</v>
      </c>
      <c r="BO43" s="24">
        <v>41166.326850347628</v>
      </c>
      <c r="BP43" s="24">
        <v>63694.90039281705</v>
      </c>
      <c r="BQ43" s="24">
        <v>37062.5</v>
      </c>
      <c r="BR43" s="24">
        <v>31068.266511974893</v>
      </c>
      <c r="BS43" s="24">
        <v>34411.335449149898</v>
      </c>
      <c r="BT43" s="24">
        <v>20593.037568246851</v>
      </c>
      <c r="BU43" s="24">
        <v>24949.32167820261</v>
      </c>
      <c r="BV43" s="24">
        <v>23190.669859135553</v>
      </c>
      <c r="BW43" s="24">
        <v>50689.101998482955</v>
      </c>
    </row>
    <row r="44" spans="1:75" x14ac:dyDescent="0.5">
      <c r="A44" s="5" t="s">
        <v>41</v>
      </c>
      <c r="B44" s="24">
        <v>218329.651925313</v>
      </c>
      <c r="C44" s="24">
        <v>157061.8471849983</v>
      </c>
      <c r="D44" s="24">
        <v>232733.03763523485</v>
      </c>
      <c r="E44" s="24">
        <v>189389.75478244488</v>
      </c>
      <c r="F44" s="24">
        <v>178376.63368079261</v>
      </c>
      <c r="G44" s="24">
        <v>76033.579068479143</v>
      </c>
      <c r="H44" s="24">
        <v>125348.39254398641</v>
      </c>
      <c r="I44" s="24">
        <v>245954.16592542169</v>
      </c>
      <c r="J44" s="24">
        <v>200236.31742805432</v>
      </c>
      <c r="K44" s="24">
        <v>139448.94230021344</v>
      </c>
      <c r="L44" s="24">
        <v>68166.127352220967</v>
      </c>
      <c r="M44" s="24">
        <v>112392.53864401746</v>
      </c>
      <c r="N44" s="24">
        <v>138131.29659930902</v>
      </c>
      <c r="O44" s="24">
        <v>106873.12311387739</v>
      </c>
      <c r="P44" s="24">
        <v>212149.85040155411</v>
      </c>
      <c r="Q44" s="24">
        <v>336712.55128510547</v>
      </c>
      <c r="R44" s="24">
        <v>245083.2264670821</v>
      </c>
      <c r="S44" s="24">
        <v>240620.58484533636</v>
      </c>
      <c r="T44" s="24">
        <v>206081.0171713598</v>
      </c>
      <c r="U44" s="24">
        <v>257487.64066781025</v>
      </c>
      <c r="V44" s="24">
        <v>116022.63848168323</v>
      </c>
      <c r="W44" s="24">
        <v>145485.14344584977</v>
      </c>
      <c r="X44" s="24">
        <v>127371.56228026401</v>
      </c>
      <c r="Y44" s="24">
        <v>118829.51827875095</v>
      </c>
      <c r="Z44" s="24">
        <v>130271.6899067411</v>
      </c>
      <c r="AA44" s="24">
        <v>136727.7853712957</v>
      </c>
      <c r="AB44" s="24">
        <v>146958.11851696952</v>
      </c>
      <c r="AC44" s="24">
        <v>155533.85766843983</v>
      </c>
      <c r="AD44" s="24">
        <v>124570.56698477866</v>
      </c>
      <c r="AE44" s="24">
        <v>147087.31111553771</v>
      </c>
      <c r="AF44" s="24">
        <v>115943.80835259124</v>
      </c>
      <c r="AG44" s="24">
        <v>141382.61481899084</v>
      </c>
      <c r="AH44" s="24">
        <v>186656.21306346793</v>
      </c>
      <c r="AI44" s="24">
        <v>147899.47217429231</v>
      </c>
      <c r="AJ44" s="24">
        <v>193901.63980212805</v>
      </c>
      <c r="AK44" s="24">
        <v>202501.75947833783</v>
      </c>
      <c r="AL44" s="24">
        <v>164826.86585994202</v>
      </c>
      <c r="AM44" s="24">
        <v>306435.1778740359</v>
      </c>
      <c r="AN44" s="24">
        <v>411808.32398068847</v>
      </c>
      <c r="AO44" s="24">
        <v>218430.65016956336</v>
      </c>
      <c r="AP44" s="24">
        <v>269581.14545475278</v>
      </c>
      <c r="AQ44" s="24">
        <v>282172.78652555501</v>
      </c>
      <c r="AR44" s="24">
        <v>143154.95676893287</v>
      </c>
      <c r="AS44" s="24">
        <v>508388.90996362409</v>
      </c>
      <c r="AT44" s="24">
        <v>492425.55424373603</v>
      </c>
      <c r="AU44" s="24">
        <v>216217.05191360367</v>
      </c>
      <c r="AV44" s="24">
        <v>429097.69848716143</v>
      </c>
      <c r="AW44" s="24">
        <v>810488.75384615385</v>
      </c>
      <c r="AX44" s="24">
        <v>273478.18859984924</v>
      </c>
      <c r="AY44" s="24">
        <v>754368.02343190508</v>
      </c>
      <c r="AZ44" s="24">
        <v>96376.775326102113</v>
      </c>
      <c r="BA44" s="24">
        <v>373803.64790409099</v>
      </c>
      <c r="BB44" s="24">
        <v>498588.42551513354</v>
      </c>
      <c r="BC44" s="24">
        <v>405997.46471401252</v>
      </c>
      <c r="BD44" s="24">
        <v>432085.27998409892</v>
      </c>
      <c r="BE44" s="24">
        <v>420822.67608322197</v>
      </c>
      <c r="BF44" s="24">
        <v>333725.75777748192</v>
      </c>
      <c r="BG44" s="24">
        <v>337836.63000797702</v>
      </c>
      <c r="BH44" s="24">
        <v>462327.68645163189</v>
      </c>
      <c r="BI44" s="24">
        <v>289740.25971737097</v>
      </c>
      <c r="BJ44" s="24">
        <v>237057.58426966291</v>
      </c>
      <c r="BK44" s="24">
        <v>232210.37646723865</v>
      </c>
      <c r="BL44" s="24">
        <v>271893.03322388913</v>
      </c>
      <c r="BM44" s="24">
        <v>228978.99533229606</v>
      </c>
      <c r="BN44" s="24">
        <v>175813.70449678801</v>
      </c>
      <c r="BO44" s="24">
        <v>332521.73186772875</v>
      </c>
      <c r="BP44" s="24">
        <v>417245.25961368065</v>
      </c>
      <c r="BQ44" s="24">
        <v>172265.625</v>
      </c>
      <c r="BR44" s="24">
        <v>341688.91567875328</v>
      </c>
      <c r="BS44" s="24">
        <v>154619.54001653052</v>
      </c>
      <c r="BT44" s="24">
        <v>297389.05411839596</v>
      </c>
      <c r="BU44" s="24">
        <v>166910.33764973312</v>
      </c>
      <c r="BV44" s="24">
        <v>161928.04071057335</v>
      </c>
      <c r="BW44" s="24">
        <v>173506.52486880604</v>
      </c>
    </row>
    <row r="45" spans="1:75" x14ac:dyDescent="0.5">
      <c r="A45" s="5" t="s">
        <v>42</v>
      </c>
      <c r="B45" s="24">
        <v>1259.3363977433892</v>
      </c>
      <c r="C45" s="24">
        <v>339.29497072852951</v>
      </c>
      <c r="D45" s="24">
        <v>338.81061746987956</v>
      </c>
      <c r="E45" s="24">
        <v>1353.8613542630117</v>
      </c>
      <c r="F45" s="24">
        <v>993.58094714308766</v>
      </c>
      <c r="G45" s="24">
        <v>1589.9774150935357</v>
      </c>
      <c r="H45" s="24">
        <v>628.74745861517397</v>
      </c>
      <c r="I45" s="24">
        <v>486.58811398979697</v>
      </c>
      <c r="J45" s="24">
        <v>3510.4207205993475</v>
      </c>
      <c r="K45" s="24">
        <v>602.83621479375336</v>
      </c>
      <c r="L45" s="24">
        <v>1238.0218740102653</v>
      </c>
      <c r="M45" s="24">
        <v>1054.520412033384</v>
      </c>
      <c r="N45" s="24">
        <v>571.40596411008232</v>
      </c>
      <c r="O45" s="24">
        <v>359.13975978594357</v>
      </c>
      <c r="P45" s="24">
        <v>294.72775729745331</v>
      </c>
      <c r="Q45" s="24">
        <v>554.51586860425107</v>
      </c>
      <c r="R45" s="24">
        <v>308.71940708785525</v>
      </c>
      <c r="S45" s="24">
        <v>224.44660915510937</v>
      </c>
      <c r="T45" s="24">
        <v>608.11693210447095</v>
      </c>
      <c r="U45" s="24">
        <v>333.04429117107782</v>
      </c>
      <c r="V45" s="24">
        <v>295.92932998224336</v>
      </c>
      <c r="W45" s="24">
        <v>401.86385517315222</v>
      </c>
      <c r="X45" s="24">
        <v>1090.0833657730627</v>
      </c>
      <c r="Y45" s="24">
        <v>285.99740416349329</v>
      </c>
      <c r="Z45" s="24">
        <v>729.80626636011652</v>
      </c>
      <c r="AA45" s="24">
        <v>590.39966285464106</v>
      </c>
      <c r="AB45" s="24">
        <v>1390.3776612429726</v>
      </c>
      <c r="AC45" s="24">
        <v>796.68643738596234</v>
      </c>
      <c r="AD45" s="24">
        <v>737.50255509152794</v>
      </c>
      <c r="AE45" s="24">
        <v>762.61871582722654</v>
      </c>
      <c r="AF45" s="24">
        <v>1458.9831742927979</v>
      </c>
      <c r="AG45" s="24">
        <v>318.73984627762388</v>
      </c>
      <c r="AH45" s="24">
        <v>919.36541497053258</v>
      </c>
      <c r="AI45" s="24">
        <v>746.20252435070142</v>
      </c>
      <c r="AJ45" s="24">
        <v>2142.483484172104</v>
      </c>
      <c r="AK45" s="24">
        <v>265.97717922181073</v>
      </c>
      <c r="AL45" s="24">
        <v>1857.275284385192</v>
      </c>
      <c r="AM45" s="24">
        <v>50.535569341452934</v>
      </c>
      <c r="AN45" s="24">
        <v>1084.4884966658401</v>
      </c>
      <c r="AO45" s="24">
        <v>2058.3707874099196</v>
      </c>
      <c r="AP45" s="24">
        <v>853.95435837694936</v>
      </c>
      <c r="AQ45" s="24">
        <v>1208.6928833657023</v>
      </c>
      <c r="AR45" s="24">
        <v>625.69079684399208</v>
      </c>
      <c r="AS45" s="24">
        <v>2381.0125294877525</v>
      </c>
      <c r="AT45" s="24">
        <v>68.666462605856537</v>
      </c>
      <c r="AU45" s="24">
        <v>440.25767336112165</v>
      </c>
      <c r="AV45" s="24">
        <v>787.03812177194266</v>
      </c>
      <c r="AW45" s="24">
        <v>2563.4730769230769</v>
      </c>
      <c r="AX45" s="24">
        <v>61.921479907850625</v>
      </c>
      <c r="AY45" s="24">
        <v>608.98125607684995</v>
      </c>
      <c r="AZ45" s="24">
        <v>228.25661527752573</v>
      </c>
      <c r="BA45" s="24">
        <v>1702.783953389762</v>
      </c>
      <c r="BB45" s="24">
        <v>551.24913733609378</v>
      </c>
      <c r="BC45" s="24">
        <v>589.49710312862112</v>
      </c>
      <c r="BD45" s="24">
        <v>261.63596221150027</v>
      </c>
      <c r="BE45" s="24">
        <v>1016.4105745371254</v>
      </c>
      <c r="BF45" s="24">
        <v>243.66262814538675</v>
      </c>
      <c r="BG45" s="24">
        <v>353.4932487725041</v>
      </c>
      <c r="BH45" s="24">
        <v>6426.0690420651481</v>
      </c>
      <c r="BI45" s="24">
        <v>1110.497554677836</v>
      </c>
      <c r="BJ45" s="24">
        <v>415.37921348314603</v>
      </c>
      <c r="BK45" s="24">
        <v>1023.0228675699809</v>
      </c>
      <c r="BL45" s="24">
        <v>0</v>
      </c>
      <c r="BM45" s="24">
        <v>655.78939499783019</v>
      </c>
      <c r="BN45" s="24">
        <v>77.623126338329755</v>
      </c>
      <c r="BO45" s="24">
        <v>378.8039502760019</v>
      </c>
      <c r="BP45" s="24">
        <v>477.84497016953151</v>
      </c>
      <c r="BQ45" s="24">
        <v>35.9375</v>
      </c>
      <c r="BR45" s="24">
        <v>243.85450842165602</v>
      </c>
      <c r="BS45" s="24">
        <v>213.78803473282619</v>
      </c>
      <c r="BT45" s="24">
        <v>566.0481485697544</v>
      </c>
      <c r="BU45" s="24">
        <v>1360.5157970015071</v>
      </c>
      <c r="BV45" s="24">
        <v>1228.5262277553452</v>
      </c>
      <c r="BW45" s="24">
        <v>130.14442948033252</v>
      </c>
    </row>
    <row r="46" spans="1:75" x14ac:dyDescent="0.5">
      <c r="A46" s="5" t="s">
        <v>43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11.938486442735734</v>
      </c>
      <c r="I46" s="24">
        <v>798.22878505725021</v>
      </c>
      <c r="J46" s="24">
        <v>472.57196035590647</v>
      </c>
      <c r="K46" s="24">
        <v>0</v>
      </c>
      <c r="L46" s="24">
        <v>61.723131031559724</v>
      </c>
      <c r="M46" s="24">
        <v>16.487639608567267</v>
      </c>
      <c r="N46" s="24">
        <v>104.32175847609673</v>
      </c>
      <c r="O46" s="24">
        <v>112.76710862177821</v>
      </c>
      <c r="P46" s="24">
        <v>220.14653661086658</v>
      </c>
      <c r="Q46" s="24">
        <v>82.772373540856023</v>
      </c>
      <c r="R46" s="24">
        <v>0</v>
      </c>
      <c r="S46" s="24">
        <v>121.04454325871036</v>
      </c>
      <c r="T46" s="24">
        <v>0</v>
      </c>
      <c r="U46" s="24">
        <v>5.8659782865028749</v>
      </c>
      <c r="V46" s="24">
        <v>224.73634711814663</v>
      </c>
      <c r="W46" s="24">
        <v>6.674790724480669</v>
      </c>
      <c r="X46" s="24">
        <v>20.78502952448498</v>
      </c>
      <c r="Y46" s="24">
        <v>0</v>
      </c>
      <c r="Z46" s="24">
        <v>408.73667552476786</v>
      </c>
      <c r="AA46" s="24">
        <v>63.727445457407207</v>
      </c>
      <c r="AB46" s="24">
        <v>0</v>
      </c>
      <c r="AC46" s="24">
        <v>21.112971304181155</v>
      </c>
      <c r="AD46" s="24">
        <v>12.599769175148786</v>
      </c>
      <c r="AE46" s="24">
        <v>0</v>
      </c>
      <c r="AF46" s="24">
        <v>0</v>
      </c>
      <c r="AG46" s="24">
        <v>0</v>
      </c>
      <c r="AH46" s="24">
        <v>152.72765070363977</v>
      </c>
      <c r="AI46" s="24">
        <v>0</v>
      </c>
      <c r="AJ46" s="24">
        <v>201.96359595363037</v>
      </c>
      <c r="AK46" s="24">
        <v>0</v>
      </c>
      <c r="AL46" s="24">
        <v>35.544896111856978</v>
      </c>
      <c r="AM46" s="24">
        <v>2563.052735308599</v>
      </c>
      <c r="AN46" s="24">
        <v>562.25738566073596</v>
      </c>
      <c r="AO46" s="24">
        <v>823.04869648156</v>
      </c>
      <c r="AP46" s="24">
        <v>1170.6574783700064</v>
      </c>
      <c r="AQ46" s="24">
        <v>1037.0106263982104</v>
      </c>
      <c r="AR46" s="24">
        <v>0</v>
      </c>
      <c r="AS46" s="24">
        <v>2736.0699100772172</v>
      </c>
      <c r="AT46" s="24">
        <v>4461.4908099756585</v>
      </c>
      <c r="AU46" s="24">
        <v>3598.5449033724899</v>
      </c>
      <c r="AV46" s="24">
        <v>9049.0095273735169</v>
      </c>
      <c r="AW46" s="24">
        <v>159.38461538461539</v>
      </c>
      <c r="AX46" s="24">
        <v>151.85505786925273</v>
      </c>
      <c r="AY46" s="24">
        <v>1378.6252371402547</v>
      </c>
      <c r="AZ46" s="24">
        <v>0</v>
      </c>
      <c r="BA46" s="24">
        <v>102.71340398276465</v>
      </c>
      <c r="BB46" s="24">
        <v>0</v>
      </c>
      <c r="BC46" s="24">
        <v>82.376411788521409</v>
      </c>
      <c r="BD46" s="24">
        <v>298.49641056020204</v>
      </c>
      <c r="BE46" s="24">
        <v>9115.7687535789264</v>
      </c>
      <c r="BF46" s="24">
        <v>12862.99427506324</v>
      </c>
      <c r="BG46" s="24">
        <v>1508.5396677594933</v>
      </c>
      <c r="BH46" s="24">
        <v>0</v>
      </c>
      <c r="BI46" s="24">
        <v>4356.3234583613757</v>
      </c>
      <c r="BJ46" s="24">
        <v>4973.3146067415728</v>
      </c>
      <c r="BK46" s="24">
        <v>50.79956689227955</v>
      </c>
      <c r="BL46" s="24">
        <v>138.89887142238786</v>
      </c>
      <c r="BM46" s="24">
        <v>75.987785645487364</v>
      </c>
      <c r="BN46" s="24">
        <v>0</v>
      </c>
      <c r="BO46" s="24">
        <v>393.95765643014363</v>
      </c>
      <c r="BP46" s="24">
        <v>1641.3255360623782</v>
      </c>
      <c r="BQ46" s="24">
        <v>0</v>
      </c>
      <c r="BR46" s="24">
        <v>527.25299118195892</v>
      </c>
      <c r="BS46" s="24">
        <v>8.8144236022582416E-3</v>
      </c>
      <c r="BT46" s="24">
        <v>176.71455245682816</v>
      </c>
      <c r="BU46" s="24">
        <v>0</v>
      </c>
      <c r="BV46" s="24">
        <v>2773.9683108421277</v>
      </c>
      <c r="BW46" s="24">
        <v>0</v>
      </c>
    </row>
    <row r="47" spans="1:75" x14ac:dyDescent="0.5">
      <c r="A47" s="5" t="s">
        <v>44</v>
      </c>
      <c r="B47" s="24">
        <v>19481.640694445094</v>
      </c>
      <c r="C47" s="24">
        <v>12350.810042584633</v>
      </c>
      <c r="D47" s="24">
        <v>15377.620942340793</v>
      </c>
      <c r="E47" s="24">
        <v>15413.172510804798</v>
      </c>
      <c r="F47" s="24">
        <v>12299.260910140265</v>
      </c>
      <c r="G47" s="24">
        <v>4836.6327182852519</v>
      </c>
      <c r="H47" s="24">
        <v>9230.5889990557116</v>
      </c>
      <c r="I47" s="24">
        <v>15933.381942010668</v>
      </c>
      <c r="J47" s="24">
        <v>13453.093145754136</v>
      </c>
      <c r="K47" s="24">
        <v>10944.029872916146</v>
      </c>
      <c r="L47" s="24">
        <v>7810.512152413904</v>
      </c>
      <c r="M47" s="24">
        <v>8676.0544107359292</v>
      </c>
      <c r="N47" s="24">
        <v>9306.0905456620767</v>
      </c>
      <c r="O47" s="24">
        <v>11488.730897257272</v>
      </c>
      <c r="P47" s="24">
        <v>15801.591038134356</v>
      </c>
      <c r="Q47" s="24">
        <v>12940.928301437305</v>
      </c>
      <c r="R47" s="24">
        <v>15431.522400920989</v>
      </c>
      <c r="S47" s="24">
        <v>16641.672025911459</v>
      </c>
      <c r="T47" s="24">
        <v>13742.467386081091</v>
      </c>
      <c r="U47" s="24">
        <v>10160.035020190609</v>
      </c>
      <c r="V47" s="24">
        <v>4984.6943546062093</v>
      </c>
      <c r="W47" s="24">
        <v>4200.6244882276615</v>
      </c>
      <c r="X47" s="24">
        <v>17085.536520497648</v>
      </c>
      <c r="Y47" s="24">
        <v>12344.504072522637</v>
      </c>
      <c r="Z47" s="24">
        <v>12318.785892727399</v>
      </c>
      <c r="AA47" s="24">
        <v>10850.9062319597</v>
      </c>
      <c r="AB47" s="24">
        <v>11731.28285249321</v>
      </c>
      <c r="AC47" s="24">
        <v>11975.893835881476</v>
      </c>
      <c r="AD47" s="24">
        <v>10567.250597581449</v>
      </c>
      <c r="AE47" s="24">
        <v>13521.375378248811</v>
      </c>
      <c r="AF47" s="24">
        <v>11749.049968914316</v>
      </c>
      <c r="AG47" s="24">
        <v>10006.406838195713</v>
      </c>
      <c r="AH47" s="24">
        <v>12829.402329847777</v>
      </c>
      <c r="AI47" s="24">
        <v>12374.707240094147</v>
      </c>
      <c r="AJ47" s="24">
        <v>12801.474314590159</v>
      </c>
      <c r="AK47" s="24">
        <v>12570.017290569194</v>
      </c>
      <c r="AL47" s="24">
        <v>15055.682722916394</v>
      </c>
      <c r="AM47" s="24">
        <v>25568.108353483833</v>
      </c>
      <c r="AN47" s="24">
        <v>78736.940932801299</v>
      </c>
      <c r="AO47" s="24">
        <v>55037.894446799488</v>
      </c>
      <c r="AP47" s="24">
        <v>33565.377740466778</v>
      </c>
      <c r="AQ47" s="24">
        <v>32795.026878416145</v>
      </c>
      <c r="AR47" s="24">
        <v>24547.565226698036</v>
      </c>
      <c r="AS47" s="24">
        <v>73298.336922495771</v>
      </c>
      <c r="AT47" s="24">
        <v>35048.996458087364</v>
      </c>
      <c r="AU47" s="24">
        <v>35661.523304281931</v>
      </c>
      <c r="AV47" s="24">
        <v>38307.460061102887</v>
      </c>
      <c r="AW47" s="24">
        <v>49132.730769230766</v>
      </c>
      <c r="AX47" s="24">
        <v>21580.478704540332</v>
      </c>
      <c r="AY47" s="24">
        <v>48965.314592574847</v>
      </c>
      <c r="AZ47" s="24">
        <v>46620.374628027232</v>
      </c>
      <c r="BA47" s="24">
        <v>35202.081714453467</v>
      </c>
      <c r="BB47" s="24">
        <v>29134.258503401357</v>
      </c>
      <c r="BC47" s="24">
        <v>20353.338508146142</v>
      </c>
      <c r="BD47" s="24">
        <v>37935.151859415557</v>
      </c>
      <c r="BE47" s="24">
        <v>118023.51355220462</v>
      </c>
      <c r="BF47" s="24">
        <v>36762.821195579818</v>
      </c>
      <c r="BG47" s="24">
        <v>22013.205580923041</v>
      </c>
      <c r="BH47" s="24">
        <v>21633.738297025124</v>
      </c>
      <c r="BI47" s="24">
        <v>19252.8023330902</v>
      </c>
      <c r="BJ47" s="24">
        <v>24486.376404494378</v>
      </c>
      <c r="BK47" s="24">
        <v>22685.0904824147</v>
      </c>
      <c r="BL47" s="24">
        <v>22465.289534527721</v>
      </c>
      <c r="BM47" s="24">
        <v>13969.39094269626</v>
      </c>
      <c r="BN47" s="24">
        <v>8331.9057815845827</v>
      </c>
      <c r="BO47" s="24">
        <v>27355.340302160846</v>
      </c>
      <c r="BP47" s="24">
        <v>18557.303665308049</v>
      </c>
      <c r="BQ47" s="24">
        <v>12645.833333333334</v>
      </c>
      <c r="BR47" s="24">
        <v>31807.104851193013</v>
      </c>
      <c r="BS47" s="24">
        <v>17400.972722263468</v>
      </c>
      <c r="BT47" s="24">
        <v>40940.458398882736</v>
      </c>
      <c r="BU47" s="24">
        <v>12650.671936590641</v>
      </c>
      <c r="BV47" s="24">
        <v>21093.833323538096</v>
      </c>
      <c r="BW47" s="24">
        <v>21002.379293797119</v>
      </c>
    </row>
    <row r="48" spans="1:75" x14ac:dyDescent="0.5">
      <c r="A48" s="5" t="s">
        <v>45</v>
      </c>
      <c r="B48" s="24">
        <v>6752.45451731297</v>
      </c>
      <c r="C48" s="24">
        <v>4689.583242247104</v>
      </c>
      <c r="D48" s="24">
        <v>5724.2186347430543</v>
      </c>
      <c r="E48" s="24">
        <v>5494.8241971869693</v>
      </c>
      <c r="F48" s="24">
        <v>5304.4978659702947</v>
      </c>
      <c r="G48" s="24">
        <v>1609.0160651127114</v>
      </c>
      <c r="H48" s="24">
        <v>2979.6425439864329</v>
      </c>
      <c r="I48" s="24">
        <v>6627.7199009722535</v>
      </c>
      <c r="J48" s="24">
        <v>3987.5684165207153</v>
      </c>
      <c r="K48" s="24">
        <v>3639.163992079405</v>
      </c>
      <c r="L48" s="24">
        <v>2931.7223090423327</v>
      </c>
      <c r="M48" s="24">
        <v>3388.2979448154683</v>
      </c>
      <c r="N48" s="24">
        <v>4120.9074575298082</v>
      </c>
      <c r="O48" s="24">
        <v>3781.3421270057856</v>
      </c>
      <c r="P48" s="24">
        <v>5891.4979209131925</v>
      </c>
      <c r="Q48" s="24">
        <v>5206.6040260462159</v>
      </c>
      <c r="R48" s="24">
        <v>5065.5813461133912</v>
      </c>
      <c r="S48" s="24">
        <v>7675.3360407561913</v>
      </c>
      <c r="T48" s="24">
        <v>2573.091173021945</v>
      </c>
      <c r="U48" s="24">
        <v>3668.7209770603486</v>
      </c>
      <c r="V48" s="24">
        <v>1731.4754603281031</v>
      </c>
      <c r="W48" s="24">
        <v>1014.9967738659125</v>
      </c>
      <c r="X48" s="24">
        <v>8558.7802367696349</v>
      </c>
      <c r="Y48" s="24">
        <v>2811.2692773123467</v>
      </c>
      <c r="Z48" s="24">
        <v>6681.8535825545177</v>
      </c>
      <c r="AA48" s="24">
        <v>6012.5502821336549</v>
      </c>
      <c r="AB48" s="24">
        <v>8551.0469043654994</v>
      </c>
      <c r="AC48" s="24">
        <v>6389.8926123139618</v>
      </c>
      <c r="AD48" s="24">
        <v>6911.5652965482232</v>
      </c>
      <c r="AE48" s="24">
        <v>4154.090442532578</v>
      </c>
      <c r="AF48" s="24">
        <v>4052.7170703629808</v>
      </c>
      <c r="AG48" s="24">
        <v>4628.0399105560036</v>
      </c>
      <c r="AH48" s="24">
        <v>3954.2381966877856</v>
      </c>
      <c r="AI48" s="24">
        <v>4151.9812048285266</v>
      </c>
      <c r="AJ48" s="24">
        <v>5195.4447826346995</v>
      </c>
      <c r="AK48" s="24">
        <v>5319.6777409503902</v>
      </c>
      <c r="AL48" s="24">
        <v>6658.0329500048583</v>
      </c>
      <c r="AM48" s="24">
        <v>10262.709132741718</v>
      </c>
      <c r="AN48" s="24">
        <v>47619.147824943546</v>
      </c>
      <c r="AO48" s="24">
        <v>21124.798537515897</v>
      </c>
      <c r="AP48" s="24">
        <v>22713.454740573594</v>
      </c>
      <c r="AQ48" s="24">
        <v>6747.9453786332979</v>
      </c>
      <c r="AR48" s="24">
        <v>9307.4629105050899</v>
      </c>
      <c r="AS48" s="24">
        <v>476160.34015855374</v>
      </c>
      <c r="AT48" s="24">
        <v>14681.815995452356</v>
      </c>
      <c r="AU48" s="24">
        <v>13131.383099658962</v>
      </c>
      <c r="AV48" s="24">
        <v>6903.4970067569229</v>
      </c>
      <c r="AW48" s="24">
        <v>32607.180769230767</v>
      </c>
      <c r="AX48" s="24">
        <v>12971.457951101977</v>
      </c>
      <c r="AY48" s="24">
        <v>28018.439985248948</v>
      </c>
      <c r="AZ48" s="24">
        <v>17070.877528902933</v>
      </c>
      <c r="BA48" s="24">
        <v>8307.3833282154628</v>
      </c>
      <c r="BB48" s="24">
        <v>8234.8102139406492</v>
      </c>
      <c r="BC48" s="24">
        <v>8225.4176381074703</v>
      </c>
      <c r="BD48" s="24">
        <v>10159.303800675018</v>
      </c>
      <c r="BE48" s="24">
        <v>44590.379843481576</v>
      </c>
      <c r="BF48" s="24">
        <v>18560.373674166778</v>
      </c>
      <c r="BG48" s="24">
        <v>10249.450861410442</v>
      </c>
      <c r="BH48" s="24">
        <v>11326.580039063812</v>
      </c>
      <c r="BI48" s="24">
        <v>7361.3507698636795</v>
      </c>
      <c r="BJ48" s="24">
        <v>9712.1488764044934</v>
      </c>
      <c r="BK48" s="24">
        <v>6897.4723591860675</v>
      </c>
      <c r="BL48" s="24">
        <v>7580.3442742369707</v>
      </c>
      <c r="BM48" s="24">
        <v>6745.0898210184296</v>
      </c>
      <c r="BN48" s="24">
        <v>4509.9036402569591</v>
      </c>
      <c r="BO48" s="24">
        <v>11922.240855256265</v>
      </c>
      <c r="BP48" s="24">
        <v>7988.2911719534513</v>
      </c>
      <c r="BQ48" s="24">
        <v>2950.5208333333335</v>
      </c>
      <c r="BR48" s="24">
        <v>14424.796414393042</v>
      </c>
      <c r="BS48" s="24">
        <v>7043.5524452600748</v>
      </c>
      <c r="BT48" s="24">
        <v>14637.276644135827</v>
      </c>
      <c r="BU48" s="24">
        <v>5211.6419708153489</v>
      </c>
      <c r="BV48" s="24">
        <v>8817.0332312402224</v>
      </c>
      <c r="BW48" s="24">
        <v>6310.089629870432</v>
      </c>
    </row>
    <row r="49" spans="1:75" x14ac:dyDescent="0.5">
      <c r="A49" s="5" t="s">
        <v>46</v>
      </c>
      <c r="B49" s="24">
        <v>7679.304360216297</v>
      </c>
      <c r="C49" s="24">
        <v>3267.5716150900003</v>
      </c>
      <c r="D49" s="24">
        <v>4914.7308980821244</v>
      </c>
      <c r="E49" s="24">
        <v>5473.477368987491</v>
      </c>
      <c r="F49" s="24">
        <v>4891.9672611443584</v>
      </c>
      <c r="G49" s="24">
        <v>2200.6971491882218</v>
      </c>
      <c r="H49" s="24">
        <v>4027.9646277774555</v>
      </c>
      <c r="I49" s="24">
        <v>3830.9704153764396</v>
      </c>
      <c r="J49" s="24">
        <v>4805.2090935982515</v>
      </c>
      <c r="K49" s="24">
        <v>5317.6053918814987</v>
      </c>
      <c r="L49" s="24">
        <v>1853.007979335795</v>
      </c>
      <c r="M49" s="24">
        <v>3734.6151104666769</v>
      </c>
      <c r="N49" s="24">
        <v>4066.4121992228747</v>
      </c>
      <c r="O49" s="24">
        <v>2107.4862390191984</v>
      </c>
      <c r="P49" s="24">
        <v>3575.548802698358</v>
      </c>
      <c r="Q49" s="24">
        <v>5042.6933283040844</v>
      </c>
      <c r="R49" s="24">
        <v>7373.7734601454486</v>
      </c>
      <c r="S49" s="24">
        <v>10320.725353996511</v>
      </c>
      <c r="T49" s="24">
        <v>2550.8260953051536</v>
      </c>
      <c r="U49" s="24">
        <v>6304.5970380652416</v>
      </c>
      <c r="V49" s="24">
        <v>1087.2993280810533</v>
      </c>
      <c r="W49" s="24">
        <v>1289.8386578652321</v>
      </c>
      <c r="X49" s="24">
        <v>7110.3266807869204</v>
      </c>
      <c r="Y49" s="24">
        <v>2245.0191200530312</v>
      </c>
      <c r="Z49" s="24">
        <v>5811.0328147860619</v>
      </c>
      <c r="AA49" s="24">
        <v>3541.6902077114833</v>
      </c>
      <c r="AB49" s="24">
        <v>5673.9880708217052</v>
      </c>
      <c r="AC49" s="24">
        <v>6072.7674591953328</v>
      </c>
      <c r="AD49" s="24">
        <v>4666.2245607039849</v>
      </c>
      <c r="AE49" s="24">
        <v>3709.932848518828</v>
      </c>
      <c r="AF49" s="24">
        <v>5037.1476034286088</v>
      </c>
      <c r="AG49" s="24">
        <v>1299.7114487670299</v>
      </c>
      <c r="AH49" s="24">
        <v>3278.6401392365019</v>
      </c>
      <c r="AI49" s="24">
        <v>2956.967709512649</v>
      </c>
      <c r="AJ49" s="24">
        <v>3339.3389595253152</v>
      </c>
      <c r="AK49" s="24">
        <v>4457.2284293563089</v>
      </c>
      <c r="AL49" s="24">
        <v>5012.025818234978</v>
      </c>
      <c r="AM49" s="24">
        <v>7779.7234519491485</v>
      </c>
      <c r="AN49" s="24">
        <v>17225.26768966726</v>
      </c>
      <c r="AO49" s="24">
        <v>14984.247774480711</v>
      </c>
      <c r="AP49" s="24">
        <v>10564.135323203731</v>
      </c>
      <c r="AQ49" s="24">
        <v>7493.773965734119</v>
      </c>
      <c r="AR49" s="24">
        <v>8028.8233487772877</v>
      </c>
      <c r="AS49" s="24">
        <v>17798.077424996103</v>
      </c>
      <c r="AT49" s="24">
        <v>14562.583788826214</v>
      </c>
      <c r="AU49" s="24">
        <v>13255.763546798033</v>
      </c>
      <c r="AV49" s="24">
        <v>11675.928984783623</v>
      </c>
      <c r="AW49" s="24">
        <v>14168.533846153845</v>
      </c>
      <c r="AX49" s="24">
        <v>1981.996270801433</v>
      </c>
      <c r="AY49" s="24">
        <v>18330.39976574052</v>
      </c>
      <c r="AZ49" s="24">
        <v>15498.698885561867</v>
      </c>
      <c r="BA49" s="24">
        <v>13552.755290094832</v>
      </c>
      <c r="BB49" s="24">
        <v>11718.473824312332</v>
      </c>
      <c r="BC49" s="24">
        <v>3108.0838207988386</v>
      </c>
      <c r="BD49" s="24">
        <v>3807.6210315449794</v>
      </c>
      <c r="BE49" s="24">
        <v>26487.235159381558</v>
      </c>
      <c r="BF49" s="24">
        <v>31693.005813695472</v>
      </c>
      <c r="BG49" s="24">
        <v>9698.3618524128142</v>
      </c>
      <c r="BH49" s="24">
        <v>8445.9462649355573</v>
      </c>
      <c r="BI49" s="24">
        <v>8675.5892374179257</v>
      </c>
      <c r="BJ49" s="24">
        <v>8447.4719101123592</v>
      </c>
      <c r="BK49" s="24">
        <v>8443.7055730265329</v>
      </c>
      <c r="BL49" s="24">
        <v>4649.0324743193169</v>
      </c>
      <c r="BM49" s="24">
        <v>6638.2205040273493</v>
      </c>
      <c r="BN49" s="24">
        <v>5396.3597430406853</v>
      </c>
      <c r="BO49" s="24">
        <v>9223.1480147084494</v>
      </c>
      <c r="BP49" s="24">
        <v>12354.74998523244</v>
      </c>
      <c r="BQ49" s="24">
        <v>6411.458333333333</v>
      </c>
      <c r="BR49" s="24">
        <v>6903.738395152448</v>
      </c>
      <c r="BS49" s="24">
        <v>6020.2506782660666</v>
      </c>
      <c r="BT49" s="24">
        <v>8139.872017538918</v>
      </c>
      <c r="BU49" s="24">
        <v>4607.9839773878548</v>
      </c>
      <c r="BV49" s="24">
        <v>5626.4700706459371</v>
      </c>
      <c r="BW49" s="24">
        <v>6533.9533119707739</v>
      </c>
    </row>
    <row r="50" spans="1:75" x14ac:dyDescent="0.5">
      <c r="A50" s="5" t="s">
        <v>47</v>
      </c>
      <c r="B50" s="24">
        <v>229689.82071401348</v>
      </c>
      <c r="C50" s="24">
        <v>2904.8707541065314</v>
      </c>
      <c r="D50" s="24">
        <v>2270.9683888615691</v>
      </c>
      <c r="E50" s="24">
        <v>1417.4824629533266</v>
      </c>
      <c r="F50" s="24">
        <v>2400.6924156461114</v>
      </c>
      <c r="G50" s="24">
        <v>208.92316870498999</v>
      </c>
      <c r="H50" s="24">
        <v>1216.9065926653946</v>
      </c>
      <c r="I50" s="24">
        <v>1935.2842353694846</v>
      </c>
      <c r="J50" s="24">
        <v>1628.0425728829246</v>
      </c>
      <c r="K50" s="24">
        <v>3210.0597069422961</v>
      </c>
      <c r="L50" s="24">
        <v>1426.5134535511681</v>
      </c>
      <c r="M50" s="24">
        <v>1338.7826092261637</v>
      </c>
      <c r="N50" s="24">
        <v>1364.7246913200534</v>
      </c>
      <c r="O50" s="24">
        <v>1059.2777869458353</v>
      </c>
      <c r="P50" s="24">
        <v>1755.0966036776654</v>
      </c>
      <c r="Q50" s="24">
        <v>3770.6294502236697</v>
      </c>
      <c r="R50" s="24">
        <v>1610.2437111364316</v>
      </c>
      <c r="S50" s="24">
        <v>80.696362172473584</v>
      </c>
      <c r="T50" s="24">
        <v>1085.7401511607115</v>
      </c>
      <c r="U50" s="24">
        <v>941.42274153253186</v>
      </c>
      <c r="V50" s="24">
        <v>213.29341049194318</v>
      </c>
      <c r="W50" s="24">
        <v>1363.1401681447701</v>
      </c>
      <c r="X50" s="24">
        <v>2170.046851586736</v>
      </c>
      <c r="Y50" s="24">
        <v>1718.1331767792165</v>
      </c>
      <c r="Z50" s="24">
        <v>3334.881012809411</v>
      </c>
      <c r="AA50" s="24">
        <v>3261.9371041387467</v>
      </c>
      <c r="AB50" s="24">
        <v>1304.0807736338218</v>
      </c>
      <c r="AC50" s="24">
        <v>1957.4450740669752</v>
      </c>
      <c r="AD50" s="24">
        <v>3003.1828492841055</v>
      </c>
      <c r="AE50" s="24">
        <v>2275.2374369036952</v>
      </c>
      <c r="AF50" s="24">
        <v>1615.3098567035011</v>
      </c>
      <c r="AG50" s="24">
        <v>848.17450095245238</v>
      </c>
      <c r="AH50" s="24">
        <v>1130.5154124117703</v>
      </c>
      <c r="AI50" s="24">
        <v>1202.8724501720665</v>
      </c>
      <c r="AJ50" s="24">
        <v>1998.4976569589726</v>
      </c>
      <c r="AK50" s="24">
        <v>2327.5578090145013</v>
      </c>
      <c r="AL50" s="24">
        <v>1759.3420659297688</v>
      </c>
      <c r="AM50" s="24">
        <v>2298.0904780765331</v>
      </c>
      <c r="AN50" s="24">
        <v>8393.8070665497944</v>
      </c>
      <c r="AO50" s="24">
        <v>3823.2478804578209</v>
      </c>
      <c r="AP50" s="24">
        <v>4323.4382232250946</v>
      </c>
      <c r="AQ50" s="24">
        <v>2099.2480906490978</v>
      </c>
      <c r="AR50" s="24">
        <v>2777.4005145317205</v>
      </c>
      <c r="AS50" s="24">
        <v>8676.1707925303872</v>
      </c>
      <c r="AT50" s="24">
        <v>6866.205343478071</v>
      </c>
      <c r="AU50" s="24">
        <v>4744.4031830238737</v>
      </c>
      <c r="AV50" s="24">
        <v>4337.8415294955439</v>
      </c>
      <c r="AW50" s="24">
        <v>1149.6153846153845</v>
      </c>
      <c r="AX50" s="24">
        <v>2784.7247129528723</v>
      </c>
      <c r="AY50" s="24">
        <v>3524.1092359555546</v>
      </c>
      <c r="AZ50" s="24">
        <v>1579.0803502658173</v>
      </c>
      <c r="BA50" s="24">
        <v>5628.8608764552291</v>
      </c>
      <c r="BB50" s="24">
        <v>2556.7110322389826</v>
      </c>
      <c r="BC50" s="24">
        <v>6352.483770539865</v>
      </c>
      <c r="BD50" s="24">
        <v>3786.4000763876443</v>
      </c>
      <c r="BE50" s="24">
        <v>8611.4000763504482</v>
      </c>
      <c r="BF50" s="24">
        <v>5006.1909199840229</v>
      </c>
      <c r="BG50" s="24">
        <v>4359.3659420601307</v>
      </c>
      <c r="BH50" s="24">
        <v>976.48664934518263</v>
      </c>
      <c r="BI50" s="24">
        <v>2816.2940366348712</v>
      </c>
      <c r="BJ50" s="24">
        <v>5245.786516853932</v>
      </c>
      <c r="BK50" s="24">
        <v>2939.8109683236057</v>
      </c>
      <c r="BL50" s="24">
        <v>1212.3738980796234</v>
      </c>
      <c r="BM50" s="24">
        <v>2526.8234210777</v>
      </c>
      <c r="BN50" s="24">
        <v>1268.7366167023554</v>
      </c>
      <c r="BO50" s="24">
        <v>5223.4020717604735</v>
      </c>
      <c r="BP50" s="24">
        <v>7743.7828578179451</v>
      </c>
      <c r="BQ50" s="24">
        <v>2010.4166666666667</v>
      </c>
      <c r="BR50" s="24">
        <v>6093.2627979832469</v>
      </c>
      <c r="BS50" s="24">
        <v>1974.4480478545313</v>
      </c>
      <c r="BT50" s="24">
        <v>3905.8747037570374</v>
      </c>
      <c r="BU50" s="24">
        <v>1809.1459147447197</v>
      </c>
      <c r="BV50" s="24">
        <v>1653.4274349740801</v>
      </c>
      <c r="BW50" s="24">
        <v>2381.6421306831376</v>
      </c>
    </row>
    <row r="51" spans="1:75" x14ac:dyDescent="0.5">
      <c r="A51" s="5" t="s">
        <v>48</v>
      </c>
      <c r="B51" s="24">
        <v>0</v>
      </c>
      <c r="C51" s="24">
        <v>0</v>
      </c>
      <c r="D51" s="24">
        <v>24.378765060240966</v>
      </c>
      <c r="E51" s="24">
        <v>0</v>
      </c>
      <c r="F51" s="24">
        <v>23.134320855058338</v>
      </c>
      <c r="G51" s="24">
        <v>0</v>
      </c>
      <c r="H51" s="24">
        <v>0</v>
      </c>
      <c r="I51" s="24">
        <v>0</v>
      </c>
      <c r="J51" s="24">
        <v>27.461793942091976</v>
      </c>
      <c r="K51" s="24">
        <v>108.78395312459489</v>
      </c>
      <c r="L51" s="24">
        <v>0</v>
      </c>
      <c r="M51" s="24">
        <v>0</v>
      </c>
      <c r="N51" s="24">
        <v>45.859656137544974</v>
      </c>
      <c r="O51" s="24">
        <v>0</v>
      </c>
      <c r="P51" s="24">
        <v>0</v>
      </c>
      <c r="Q51" s="24">
        <v>0</v>
      </c>
      <c r="R51" s="24">
        <v>264.37071796292958</v>
      </c>
      <c r="S51" s="24">
        <v>0</v>
      </c>
      <c r="T51" s="24">
        <v>0</v>
      </c>
      <c r="U51" s="24">
        <v>12.39447862159046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48.01028437531</v>
      </c>
      <c r="AC51" s="24">
        <v>14.449754935516552</v>
      </c>
      <c r="AD51" s="24">
        <v>3.5999340500425103</v>
      </c>
      <c r="AE51" s="24">
        <v>0</v>
      </c>
      <c r="AF51" s="24">
        <v>71.119426210296339</v>
      </c>
      <c r="AG51" s="24">
        <v>0</v>
      </c>
      <c r="AH51" s="24">
        <v>12.485167640755332</v>
      </c>
      <c r="AI51" s="24">
        <v>184.80462510984677</v>
      </c>
      <c r="AJ51" s="24">
        <v>379.63566382069666</v>
      </c>
      <c r="AK51" s="24">
        <v>185.56344238455114</v>
      </c>
      <c r="AL51" s="24">
        <v>208.27196547427351</v>
      </c>
      <c r="AM51" s="24">
        <v>0</v>
      </c>
      <c r="AN51" s="24">
        <v>511.0124897770624</v>
      </c>
      <c r="AO51" s="24">
        <v>0</v>
      </c>
      <c r="AP51" s="24">
        <v>191.89484418393505</v>
      </c>
      <c r="AQ51" s="24">
        <v>0</v>
      </c>
      <c r="AR51" s="24">
        <v>0</v>
      </c>
      <c r="AS51" s="24">
        <v>20.179660649800425</v>
      </c>
      <c r="AT51" s="24">
        <v>0</v>
      </c>
      <c r="AU51" s="24">
        <v>0</v>
      </c>
      <c r="AV51" s="24">
        <v>0</v>
      </c>
      <c r="AW51" s="24">
        <v>32.738461538461536</v>
      </c>
      <c r="AX51" s="24">
        <v>0</v>
      </c>
      <c r="AY51" s="24">
        <v>1527.67499847817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24">
        <v>0</v>
      </c>
      <c r="BG51" s="24">
        <v>0</v>
      </c>
      <c r="BH51" s="24">
        <v>145.23394025340812</v>
      </c>
      <c r="BI51" s="24">
        <v>0</v>
      </c>
      <c r="BJ51" s="24">
        <v>126.40449438202246</v>
      </c>
      <c r="BK51" s="24">
        <v>0</v>
      </c>
      <c r="BL51" s="24">
        <v>0</v>
      </c>
      <c r="BM51" s="24">
        <v>281.39732109781011</v>
      </c>
      <c r="BN51" s="24">
        <v>0</v>
      </c>
      <c r="BO51" s="24">
        <v>218.02396674003424</v>
      </c>
      <c r="BP51" s="24">
        <v>0</v>
      </c>
      <c r="BQ51" s="24">
        <v>0</v>
      </c>
      <c r="BR51" s="24">
        <v>856.78611067068334</v>
      </c>
      <c r="BS51" s="24">
        <v>8.8144236022582416E-3</v>
      </c>
      <c r="BT51" s="24">
        <v>481.21772676292017</v>
      </c>
      <c r="BU51" s="24">
        <v>0</v>
      </c>
      <c r="BV51" s="24">
        <v>0</v>
      </c>
      <c r="BW51" s="24">
        <v>0</v>
      </c>
    </row>
    <row r="52" spans="1:75" x14ac:dyDescent="0.5">
      <c r="A52" s="5" t="s">
        <v>49</v>
      </c>
      <c r="B52" s="24">
        <v>1439.3603026469718</v>
      </c>
      <c r="C52" s="24">
        <v>956.93280984255921</v>
      </c>
      <c r="D52" s="24">
        <v>1307.5354991394152</v>
      </c>
      <c r="E52" s="24">
        <v>330.72870424270684</v>
      </c>
      <c r="F52" s="24">
        <v>872.80138823081143</v>
      </c>
      <c r="G52" s="24">
        <v>19.128137384412152</v>
      </c>
      <c r="H52" s="24">
        <v>598.70148484322897</v>
      </c>
      <c r="I52" s="24">
        <v>1295.6754786709723</v>
      </c>
      <c r="J52" s="24">
        <v>266.45028526408896</v>
      </c>
      <c r="K52" s="24">
        <v>447.8260358781792</v>
      </c>
      <c r="L52" s="24">
        <v>782.48832549696317</v>
      </c>
      <c r="M52" s="24">
        <v>305.01180012689838</v>
      </c>
      <c r="N52" s="24">
        <v>453.39424913795165</v>
      </c>
      <c r="O52" s="24">
        <v>7.4078589684539438</v>
      </c>
      <c r="P52" s="24">
        <v>298.99733395372942</v>
      </c>
      <c r="Q52" s="24">
        <v>115.67537520844914</v>
      </c>
      <c r="R52" s="24">
        <v>1451.0131189274978</v>
      </c>
      <c r="S52" s="24">
        <v>105.26893903418575</v>
      </c>
      <c r="T52" s="24">
        <v>349.05188910034877</v>
      </c>
      <c r="U52" s="24">
        <v>757.37990761769095</v>
      </c>
      <c r="V52" s="24">
        <v>500.47515760177879</v>
      </c>
      <c r="W52" s="24">
        <v>357.29219484196466</v>
      </c>
      <c r="X52" s="24">
        <v>1614.1087770499923</v>
      </c>
      <c r="Y52" s="24">
        <v>432.83289893091876</v>
      </c>
      <c r="Z52" s="24">
        <v>761.1821086261981</v>
      </c>
      <c r="AA52" s="24">
        <v>756.06551468499777</v>
      </c>
      <c r="AB52" s="24">
        <v>663.45326855999997</v>
      </c>
      <c r="AC52" s="24">
        <v>1256.0594725699536</v>
      </c>
      <c r="AD52" s="24">
        <v>1328.9358846549824</v>
      </c>
      <c r="AE52" s="24">
        <v>2306.6208495185306</v>
      </c>
      <c r="AF52" s="24">
        <v>1097.2975849126829</v>
      </c>
      <c r="AG52" s="24">
        <v>60.059603150233073</v>
      </c>
      <c r="AH52" s="24">
        <v>110.19918223147582</v>
      </c>
      <c r="AI52" s="24">
        <v>664.3745058900314</v>
      </c>
      <c r="AJ52" s="24">
        <v>4911.5612232064304</v>
      </c>
      <c r="AK52" s="24">
        <v>470.04880460741674</v>
      </c>
      <c r="AL52" s="24">
        <v>609.07644712916692</v>
      </c>
      <c r="AM52" s="24">
        <v>159.21091539641915</v>
      </c>
      <c r="AN52" s="24">
        <v>1809.0524416704352</v>
      </c>
      <c r="AO52" s="24">
        <v>320.54631199660872</v>
      </c>
      <c r="AP52" s="24">
        <v>634.70259315139219</v>
      </c>
      <c r="AQ52" s="24">
        <v>700.0529271250748</v>
      </c>
      <c r="AR52" s="24">
        <v>1042.4066561039626</v>
      </c>
      <c r="AS52" s="24">
        <v>644.37467474316281</v>
      </c>
      <c r="AT52" s="24">
        <v>36.76738525223373</v>
      </c>
      <c r="AU52" s="24">
        <v>376.80939749905269</v>
      </c>
      <c r="AV52" s="24">
        <v>1100.4890494163917</v>
      </c>
      <c r="AW52" s="24">
        <v>3810.2019230769229</v>
      </c>
      <c r="AX52" s="24">
        <v>2629.7663459946752</v>
      </c>
      <c r="AY52" s="24">
        <v>2727.8776228768606</v>
      </c>
      <c r="AZ52" s="24">
        <v>596.65288149548257</v>
      </c>
      <c r="BA52" s="24">
        <v>2369.4187326527313</v>
      </c>
      <c r="BB52" s="24">
        <v>580.21177166518783</v>
      </c>
      <c r="BC52" s="24">
        <v>580.67704421393569</v>
      </c>
      <c r="BD52" s="24">
        <v>2014.6475255859634</v>
      </c>
      <c r="BE52" s="24">
        <v>4452.1282687535786</v>
      </c>
      <c r="BF52" s="24">
        <v>1444.8808414325656</v>
      </c>
      <c r="BG52" s="24">
        <v>389.55149766535095</v>
      </c>
      <c r="BH52" s="24">
        <v>582.31362214165597</v>
      </c>
      <c r="BI52" s="24">
        <v>557.84900789696962</v>
      </c>
      <c r="BJ52" s="24">
        <v>548.45505617977528</v>
      </c>
      <c r="BK52" s="24">
        <v>1035.1453973677058</v>
      </c>
      <c r="BL52" s="24">
        <v>417.85242976742228</v>
      </c>
      <c r="BM52" s="24">
        <v>1036.8832888790105</v>
      </c>
      <c r="BN52" s="24">
        <v>1351.1777301927193</v>
      </c>
      <c r="BO52" s="24">
        <v>1825.5154563200924</v>
      </c>
      <c r="BP52" s="24">
        <v>2006.7939999409296</v>
      </c>
      <c r="BQ52" s="24">
        <v>1513.5416666666667</v>
      </c>
      <c r="BR52" s="24">
        <v>1429.1921034862908</v>
      </c>
      <c r="BS52" s="24">
        <v>588.85055545438001</v>
      </c>
      <c r="BT52" s="24">
        <v>1415.9364398901669</v>
      </c>
      <c r="BU52" s="24">
        <v>535.74438740326411</v>
      </c>
      <c r="BV52" s="24">
        <v>1196.4493704109859</v>
      </c>
      <c r="BW52" s="24">
        <v>1141.7870245669437</v>
      </c>
    </row>
    <row r="53" spans="1:75" x14ac:dyDescent="0.5">
      <c r="A53" s="5" t="s">
        <v>50</v>
      </c>
      <c r="B53" s="24">
        <v>829.49789482239555</v>
      </c>
      <c r="C53" s="24">
        <v>1100.6784603293968</v>
      </c>
      <c r="D53" s="24">
        <v>391.05379425866738</v>
      </c>
      <c r="E53" s="24">
        <v>1840.5765492280302</v>
      </c>
      <c r="F53" s="24">
        <v>1209.1780342974946</v>
      </c>
      <c r="G53" s="24">
        <v>281.07555290407805</v>
      </c>
      <c r="H53" s="24">
        <v>394.94625753984309</v>
      </c>
      <c r="I53" s="24">
        <v>237.26843435240289</v>
      </c>
      <c r="J53" s="24">
        <v>109.27026282956203</v>
      </c>
      <c r="K53" s="24">
        <v>449.68985230444815</v>
      </c>
      <c r="L53" s="24">
        <v>843.45013221691261</v>
      </c>
      <c r="M53" s="24">
        <v>297.49932381866546</v>
      </c>
      <c r="N53" s="24">
        <v>328.18144537056975</v>
      </c>
      <c r="O53" s="24">
        <v>782.950751657571</v>
      </c>
      <c r="P53" s="24">
        <v>201.3510784181295</v>
      </c>
      <c r="Q53" s="24">
        <v>341.69118425580348</v>
      </c>
      <c r="R53" s="24">
        <v>919.16916533667279</v>
      </c>
      <c r="S53" s="24">
        <v>0</v>
      </c>
      <c r="T53" s="24">
        <v>72.795937828821167</v>
      </c>
      <c r="U53" s="24">
        <v>319.16766139374931</v>
      </c>
      <c r="V53" s="24">
        <v>34.276650951165678</v>
      </c>
      <c r="W53" s="24">
        <v>132.66994187840919</v>
      </c>
      <c r="X53" s="24">
        <v>345.65140000241649</v>
      </c>
      <c r="Y53" s="24">
        <v>269.62380468816116</v>
      </c>
      <c r="Z53" s="24">
        <v>1638.4625720342779</v>
      </c>
      <c r="AA53" s="24">
        <v>2692.928688834726</v>
      </c>
      <c r="AB53" s="24">
        <v>753.36440630253117</v>
      </c>
      <c r="AC53" s="24">
        <v>1010.0884721368278</v>
      </c>
      <c r="AD53" s="24">
        <v>792.13181693180684</v>
      </c>
      <c r="AE53" s="24">
        <v>2921.6859805271947</v>
      </c>
      <c r="AF53" s="24">
        <v>1027.1358618988183</v>
      </c>
      <c r="AG53" s="24">
        <v>225.72202819449018</v>
      </c>
      <c r="AH53" s="24">
        <v>548.67904636417779</v>
      </c>
      <c r="AI53" s="24">
        <v>1921.7303162323842</v>
      </c>
      <c r="AJ53" s="24">
        <v>792.43576305478382</v>
      </c>
      <c r="AK53" s="24">
        <v>569.42044286042312</v>
      </c>
      <c r="AL53" s="24">
        <v>628.47653248349172</v>
      </c>
      <c r="AM53" s="24">
        <v>27.180280169784211</v>
      </c>
      <c r="AN53" s="24">
        <v>822.09910217549782</v>
      </c>
      <c r="AO53" s="24">
        <v>2000.7251483679524</v>
      </c>
      <c r="AP53" s="24">
        <v>92.601323835718858</v>
      </c>
      <c r="AQ53" s="24">
        <v>1453.610557972974</v>
      </c>
      <c r="AR53" s="24">
        <v>76.732643556750531</v>
      </c>
      <c r="AS53" s="24">
        <v>883.71919471030037</v>
      </c>
      <c r="AT53" s="24">
        <v>68.564432200795835</v>
      </c>
      <c r="AU53" s="24">
        <v>170.06441834028041</v>
      </c>
      <c r="AV53" s="24">
        <v>1312.4873384436567</v>
      </c>
      <c r="AW53" s="24">
        <v>865.95384615384614</v>
      </c>
      <c r="AX53" s="24">
        <v>15.185505786925274</v>
      </c>
      <c r="AY53" s="24">
        <v>174.11648675560861</v>
      </c>
      <c r="AZ53" s="24">
        <v>439.25362538566748</v>
      </c>
      <c r="BA53" s="24">
        <v>239.21316456973017</v>
      </c>
      <c r="BB53" s="24">
        <v>0</v>
      </c>
      <c r="BC53" s="24">
        <v>68.503539069371342</v>
      </c>
      <c r="BD53" s="24">
        <v>9.2600531595644355</v>
      </c>
      <c r="BE53" s="24">
        <v>533.40332124451231</v>
      </c>
      <c r="BF53" s="24">
        <v>342.69737718013579</v>
      </c>
      <c r="BG53" s="24">
        <v>732.96522066273315</v>
      </c>
      <c r="BH53" s="24">
        <v>3.8406349243467992</v>
      </c>
      <c r="BI53" s="24">
        <v>289.24464783224988</v>
      </c>
      <c r="BJ53" s="24">
        <v>0</v>
      </c>
      <c r="BK53" s="24">
        <v>12.185684150586894</v>
      </c>
      <c r="BL53" s="24">
        <v>67.538349468438895</v>
      </c>
      <c r="BM53" s="24">
        <v>1044.4278622762729</v>
      </c>
      <c r="BN53" s="24">
        <v>71.734475374732327</v>
      </c>
      <c r="BO53" s="24">
        <v>266.11357125388679</v>
      </c>
      <c r="BP53" s="24">
        <v>746.43178864670085</v>
      </c>
      <c r="BQ53" s="24">
        <v>65.104166666666671</v>
      </c>
      <c r="BR53" s="24">
        <v>12476.221543285916</v>
      </c>
      <c r="BS53" s="24">
        <v>81.711740890688262</v>
      </c>
      <c r="BT53" s="24">
        <v>6435.9902905016179</v>
      </c>
      <c r="BU53" s="24">
        <v>68.196562204684184</v>
      </c>
      <c r="BV53" s="24">
        <v>1087.2711169778659</v>
      </c>
      <c r="BW53" s="24">
        <v>176.12966144986765</v>
      </c>
    </row>
    <row r="54" spans="1:75" x14ac:dyDescent="0.5">
      <c r="A54" s="5" t="s">
        <v>51</v>
      </c>
      <c r="B54" s="24">
        <v>9198.0189455754644</v>
      </c>
      <c r="C54" s="24">
        <v>5939.7024103602198</v>
      </c>
      <c r="D54" s="24">
        <v>11293.481374477502</v>
      </c>
      <c r="E54" s="24">
        <v>10651.872445489624</v>
      </c>
      <c r="F54" s="24">
        <v>8858.8332707127138</v>
      </c>
      <c r="G54" s="24">
        <v>1852.7157284697662</v>
      </c>
      <c r="H54" s="24">
        <v>7587.5537183711995</v>
      </c>
      <c r="I54" s="24">
        <v>9444.943078477716</v>
      </c>
      <c r="J54" s="24">
        <v>9999.6425266080532</v>
      </c>
      <c r="K54" s="24">
        <v>10004.194582840008</v>
      </c>
      <c r="L54" s="24">
        <v>15027.246512204012</v>
      </c>
      <c r="M54" s="24">
        <v>5106.5706904370672</v>
      </c>
      <c r="N54" s="24">
        <v>8121.0356506969856</v>
      </c>
      <c r="O54" s="24">
        <v>9858.8617213342877</v>
      </c>
      <c r="P54" s="24">
        <v>8648.9205078969899</v>
      </c>
      <c r="Q54" s="24">
        <v>6830.7027382937622</v>
      </c>
      <c r="R54" s="24">
        <v>8592.7105991677545</v>
      </c>
      <c r="S54" s="24">
        <v>8407.9079986102151</v>
      </c>
      <c r="T54" s="24">
        <v>3380.4094038085036</v>
      </c>
      <c r="U54" s="24">
        <v>4979.1148751910478</v>
      </c>
      <c r="V54" s="24">
        <v>2549.4340115824039</v>
      </c>
      <c r="W54" s="24">
        <v>2065.6700162822335</v>
      </c>
      <c r="X54" s="24">
        <v>8550.5481032866592</v>
      </c>
      <c r="Y54" s="24">
        <v>4142.4882845335824</v>
      </c>
      <c r="Z54" s="24">
        <v>7198.2136992027708</v>
      </c>
      <c r="AA54" s="24">
        <v>6262.0738643646191</v>
      </c>
      <c r="AB54" s="24">
        <v>9088.6438753542316</v>
      </c>
      <c r="AC54" s="24">
        <v>6254.5118411947306</v>
      </c>
      <c r="AD54" s="24">
        <v>6030.1540236313867</v>
      </c>
      <c r="AE54" s="24">
        <v>7415.7413541802516</v>
      </c>
      <c r="AF54" s="24">
        <v>10349.151809061548</v>
      </c>
      <c r="AG54" s="24">
        <v>6908.0661054094417</v>
      </c>
      <c r="AH54" s="24">
        <v>6984.8141243287737</v>
      </c>
      <c r="AI54" s="24">
        <v>6854.6614702768293</v>
      </c>
      <c r="AJ54" s="24">
        <v>7952.9708587022869</v>
      </c>
      <c r="AK54" s="24">
        <v>9272.8112163797578</v>
      </c>
      <c r="AL54" s="24">
        <v>7524.5087588145989</v>
      </c>
      <c r="AM54" s="24">
        <v>10595.212624457059</v>
      </c>
      <c r="AN54" s="24">
        <v>49403.891879772971</v>
      </c>
      <c r="AO54" s="24">
        <v>39188.632630351844</v>
      </c>
      <c r="AP54" s="24">
        <v>25311.248959668519</v>
      </c>
      <c r="AQ54" s="24">
        <v>22258.314189222408</v>
      </c>
      <c r="AR54" s="24">
        <v>13124.646529511556</v>
      </c>
      <c r="AS54" s="24">
        <v>37920.343550470621</v>
      </c>
      <c r="AT54" s="24">
        <v>11561.647863920591</v>
      </c>
      <c r="AU54" s="24">
        <v>14014.763167866617</v>
      </c>
      <c r="AV54" s="24">
        <v>26996.94933228835</v>
      </c>
      <c r="AW54" s="24">
        <v>30929.373076923075</v>
      </c>
      <c r="AX54" s="24">
        <v>16315.338678537106</v>
      </c>
      <c r="AY54" s="24">
        <v>30171.33318478036</v>
      </c>
      <c r="AZ54" s="24">
        <v>50986.280504463677</v>
      </c>
      <c r="BA54" s="24">
        <v>19858.564478849501</v>
      </c>
      <c r="BB54" s="24">
        <v>18143.231785467811</v>
      </c>
      <c r="BC54" s="24">
        <v>16046.727442795516</v>
      </c>
      <c r="BD54" s="24">
        <v>23292.632879424444</v>
      </c>
      <c r="BE54" s="24">
        <v>118912.6503149456</v>
      </c>
      <c r="BF54" s="24">
        <v>85352.283317800553</v>
      </c>
      <c r="BG54" s="24">
        <v>24302.251395904106</v>
      </c>
      <c r="BH54" s="24">
        <v>7717.5618767928945</v>
      </c>
      <c r="BI54" s="24">
        <v>26600.972671186646</v>
      </c>
      <c r="BJ54" s="24">
        <v>26263.553370786514</v>
      </c>
      <c r="BK54" s="24">
        <v>10449.688671472262</v>
      </c>
      <c r="BL54" s="24">
        <v>10330.025284783735</v>
      </c>
      <c r="BM54" s="24">
        <v>13722.927237798875</v>
      </c>
      <c r="BN54" s="24">
        <v>5094.2184154175584</v>
      </c>
      <c r="BO54" s="24">
        <v>38873.107509695015</v>
      </c>
      <c r="BP54" s="24">
        <v>9737.8001506290984</v>
      </c>
      <c r="BQ54" s="24">
        <v>7138.020833333333</v>
      </c>
      <c r="BR54" s="24">
        <v>61360.666789393545</v>
      </c>
      <c r="BS54" s="24">
        <v>9295.5435355756981</v>
      </c>
      <c r="BT54" s="24">
        <v>59948.25637272522</v>
      </c>
      <c r="BU54" s="24">
        <v>6481.9706450761551</v>
      </c>
      <c r="BV54" s="24">
        <v>10370.40735451064</v>
      </c>
      <c r="BW54" s="24">
        <v>8148.1790739794742</v>
      </c>
    </row>
    <row r="55" spans="1:75" x14ac:dyDescent="0.5">
      <c r="A55" s="5" t="s">
        <v>52</v>
      </c>
      <c r="B55" s="24">
        <v>3689.6717050266234</v>
      </c>
      <c r="C55" s="24">
        <v>852.79748580147862</v>
      </c>
      <c r="D55" s="24">
        <v>518.47153921809684</v>
      </c>
      <c r="E55" s="24">
        <v>549.4770153899841</v>
      </c>
      <c r="F55" s="24">
        <v>1272.3943580569935</v>
      </c>
      <c r="G55" s="24">
        <v>204.13687305578046</v>
      </c>
      <c r="H55" s="24">
        <v>2730.3199856429819</v>
      </c>
      <c r="I55" s="24">
        <v>3165.2881050104229</v>
      </c>
      <c r="J55" s="24">
        <v>3407.244920746959</v>
      </c>
      <c r="K55" s="24">
        <v>5394.9942232155981</v>
      </c>
      <c r="L55" s="24">
        <v>1003.6569787649508</v>
      </c>
      <c r="M55" s="24">
        <v>2377.0422659090723</v>
      </c>
      <c r="N55" s="24">
        <v>3690.4368688422069</v>
      </c>
      <c r="O55" s="24">
        <v>1912.6652200292774</v>
      </c>
      <c r="P55" s="24">
        <v>3921.407757420016</v>
      </c>
      <c r="Q55" s="24">
        <v>2855.8808895153393</v>
      </c>
      <c r="R55" s="24">
        <v>5834.4079814288825</v>
      </c>
      <c r="S55" s="24">
        <v>193.26185433131181</v>
      </c>
      <c r="T55" s="24">
        <v>11531.727055299227</v>
      </c>
      <c r="U55" s="24">
        <v>1406.4721691723128</v>
      </c>
      <c r="V55" s="24">
        <v>1198.0236947403346</v>
      </c>
      <c r="W55" s="24">
        <v>647.9910376853403</v>
      </c>
      <c r="X55" s="24">
        <v>2884.3980793880219</v>
      </c>
      <c r="Y55" s="24">
        <v>3365.8487876928721</v>
      </c>
      <c r="Z55" s="24">
        <v>4084.4965811710608</v>
      </c>
      <c r="AA55" s="24">
        <v>1728.4904490862318</v>
      </c>
      <c r="AB55" s="24">
        <v>7469.2317282093773</v>
      </c>
      <c r="AC55" s="24">
        <v>6386.9031629373885</v>
      </c>
      <c r="AD55" s="24">
        <v>3928.5738827945074</v>
      </c>
      <c r="AE55" s="24">
        <v>6390.5342448887259</v>
      </c>
      <c r="AF55" s="24">
        <v>4663.9245634636227</v>
      </c>
      <c r="AG55" s="24">
        <v>4853.3381929035304</v>
      </c>
      <c r="AH55" s="24">
        <v>3100.0465694761751</v>
      </c>
      <c r="AI55" s="24">
        <v>3108.4237238031519</v>
      </c>
      <c r="AJ55" s="24">
        <v>4138.0215479498993</v>
      </c>
      <c r="AK55" s="24">
        <v>3216.323401031389</v>
      </c>
      <c r="AL55" s="24">
        <v>3244.8687098443556</v>
      </c>
      <c r="AM55" s="24">
        <v>1500.8944902669775</v>
      </c>
      <c r="AN55" s="24">
        <v>13452.868887339109</v>
      </c>
      <c r="AO55" s="24">
        <v>5857.3065387876213</v>
      </c>
      <c r="AP55" s="24">
        <v>3167.6774571850742</v>
      </c>
      <c r="AQ55" s="24">
        <v>2773.3844064213195</v>
      </c>
      <c r="AR55" s="24">
        <v>1294.1574743134242</v>
      </c>
      <c r="AS55" s="24">
        <v>9077.2922847096943</v>
      </c>
      <c r="AT55" s="24">
        <v>1714.9869546839243</v>
      </c>
      <c r="AU55" s="24">
        <v>1932.3531640773019</v>
      </c>
      <c r="AV55" s="24">
        <v>2523.2245876169468</v>
      </c>
      <c r="AW55" s="24">
        <v>5275.1538461538457</v>
      </c>
      <c r="AX55" s="24">
        <v>977.74781237211062</v>
      </c>
      <c r="AY55" s="24">
        <v>6456.6259746927535</v>
      </c>
      <c r="AZ55" s="24">
        <v>10192.124797898028</v>
      </c>
      <c r="BA55" s="24">
        <v>667.02417292302607</v>
      </c>
      <c r="BB55" s="24">
        <v>0</v>
      </c>
      <c r="BC55" s="24">
        <v>5422.54997277639</v>
      </c>
      <c r="BD55" s="24">
        <v>1811.5855892371369</v>
      </c>
      <c r="BE55" s="24">
        <v>35327.755774002668</v>
      </c>
      <c r="BF55" s="24">
        <v>4450.8609594816489</v>
      </c>
      <c r="BG55" s="24">
        <v>1756.4508111960004</v>
      </c>
      <c r="BH55" s="24">
        <v>2349.3738593511466</v>
      </c>
      <c r="BI55" s="24">
        <v>2095.5147082783456</v>
      </c>
      <c r="BJ55" s="24">
        <v>1938.2022471910111</v>
      </c>
      <c r="BK55" s="24">
        <v>4059.7274527312961</v>
      </c>
      <c r="BL55" s="24">
        <v>441.00569039600515</v>
      </c>
      <c r="BM55" s="24">
        <v>1529.537119359858</v>
      </c>
      <c r="BN55" s="24">
        <v>192.29122055674517</v>
      </c>
      <c r="BO55" s="24">
        <v>11044.400630611746</v>
      </c>
      <c r="BP55" s="24">
        <v>433.68147852796972</v>
      </c>
      <c r="BQ55" s="24">
        <v>6929.6875</v>
      </c>
      <c r="BR55" s="24">
        <v>11854.676567651733</v>
      </c>
      <c r="BS55" s="24">
        <v>1964.0504396471617</v>
      </c>
      <c r="BT55" s="24">
        <v>6290.7847966078971</v>
      </c>
      <c r="BU55" s="24">
        <v>1688.5560067768329</v>
      </c>
      <c r="BV55" s="24">
        <v>752.80712917561038</v>
      </c>
      <c r="BW55" s="24">
        <v>1330.455579807737</v>
      </c>
    </row>
    <row r="56" spans="1:75" x14ac:dyDescent="0.5">
      <c r="A56" s="7" t="s">
        <v>53</v>
      </c>
      <c r="B56" s="27">
        <v>0</v>
      </c>
      <c r="C56" s="27">
        <v>977.85773934181805</v>
      </c>
      <c r="D56" s="27">
        <v>5695.5933427587906</v>
      </c>
      <c r="E56" s="27">
        <v>8130.0991771523513</v>
      </c>
      <c r="F56" s="27">
        <v>8229.3322045943842</v>
      </c>
      <c r="G56" s="27">
        <v>8693.0583372395286</v>
      </c>
      <c r="H56" s="27">
        <v>2179.0194831473664</v>
      </c>
      <c r="I56" s="27">
        <v>11882.46700247737</v>
      </c>
      <c r="J56" s="27">
        <v>19098.787305455164</v>
      </c>
      <c r="K56" s="27">
        <v>7286.5236451158489</v>
      </c>
      <c r="L56" s="27">
        <v>1068.678236956461</v>
      </c>
      <c r="M56" s="27">
        <v>3853.3489787119811</v>
      </c>
      <c r="N56" s="27">
        <v>7166.2019807461629</v>
      </c>
      <c r="O56" s="27">
        <v>0</v>
      </c>
      <c r="P56" s="27">
        <v>14117.285275405749</v>
      </c>
      <c r="Q56" s="27">
        <v>15332.486301913763</v>
      </c>
      <c r="R56" s="27">
        <v>26110.899351713429</v>
      </c>
      <c r="S56" s="27">
        <v>4040.199311407639</v>
      </c>
      <c r="T56" s="27">
        <v>1321.2611011157219</v>
      </c>
      <c r="U56" s="27">
        <v>1825.2744504028367</v>
      </c>
      <c r="V56" s="27">
        <v>0</v>
      </c>
      <c r="W56" s="27">
        <v>0</v>
      </c>
      <c r="X56" s="27">
        <v>2846.0413821369962</v>
      </c>
      <c r="Y56" s="27">
        <v>4239.5866971312516</v>
      </c>
      <c r="Z56" s="27">
        <v>23284.160918853824</v>
      </c>
      <c r="AA56" s="27">
        <v>18752.011285346176</v>
      </c>
      <c r="AB56" s="27">
        <v>17848.942634312178</v>
      </c>
      <c r="AC56" s="27">
        <v>16894.569441865326</v>
      </c>
      <c r="AD56" s="27">
        <v>21422.327300133922</v>
      </c>
      <c r="AE56" s="27">
        <v>46337.813139761834</v>
      </c>
      <c r="AF56" s="27">
        <v>29906.499310755313</v>
      </c>
      <c r="AG56" s="27">
        <v>565.118312049623</v>
      </c>
      <c r="AH56" s="27">
        <v>3227.7381794634325</v>
      </c>
      <c r="AI56" s="27">
        <v>48543.31752097913</v>
      </c>
      <c r="AJ56" s="27">
        <v>10367.387173821893</v>
      </c>
      <c r="AK56" s="27">
        <v>17651.167272876519</v>
      </c>
      <c r="AL56" s="27">
        <v>34349.289309943837</v>
      </c>
      <c r="AM56" s="27">
        <v>5917.643025618132</v>
      </c>
      <c r="AN56" s="27">
        <v>53930.662109028519</v>
      </c>
      <c r="AO56" s="27">
        <v>40964.235375158962</v>
      </c>
      <c r="AP56" s="27">
        <v>35570.968687691377</v>
      </c>
      <c r="AQ56" s="27">
        <v>64607.074944071595</v>
      </c>
      <c r="AR56" s="27">
        <v>13784.230763075348</v>
      </c>
      <c r="AS56" s="27">
        <v>30043.328833671912</v>
      </c>
      <c r="AT56" s="27">
        <v>22066.99024880843</v>
      </c>
      <c r="AU56" s="27">
        <v>22283.895414929899</v>
      </c>
      <c r="AV56" s="27">
        <v>145239.45624882338</v>
      </c>
      <c r="AW56" s="27">
        <v>0</v>
      </c>
      <c r="AX56" s="27">
        <v>9940.199473038032</v>
      </c>
      <c r="AY56" s="27">
        <v>2850.646844338261</v>
      </c>
      <c r="AZ56" s="27">
        <v>15554.814280599981</v>
      </c>
      <c r="BA56" s="27">
        <v>3158.5081207332678</v>
      </c>
      <c r="BB56" s="27">
        <v>1288.7705806960466</v>
      </c>
      <c r="BC56" s="27">
        <v>774.82583869661732</v>
      </c>
      <c r="BD56" s="27">
        <v>0</v>
      </c>
      <c r="BE56" s="27">
        <v>60481.783260164149</v>
      </c>
      <c r="BF56" s="27">
        <v>0</v>
      </c>
      <c r="BG56" s="27">
        <v>0</v>
      </c>
      <c r="BH56" s="27">
        <v>1784.0636594692401</v>
      </c>
      <c r="BI56" s="27">
        <v>1668.6016263295824</v>
      </c>
      <c r="BJ56" s="27">
        <v>0</v>
      </c>
      <c r="BK56" s="27">
        <v>288.19091250275005</v>
      </c>
      <c r="BL56" s="27">
        <v>81377.096947878512</v>
      </c>
      <c r="BM56" s="27">
        <v>7737.2008726807007</v>
      </c>
      <c r="BN56" s="27">
        <v>44411.134903640253</v>
      </c>
      <c r="BO56" s="27">
        <v>34709.441489361707</v>
      </c>
      <c r="BP56" s="27">
        <v>9153.6306042884989</v>
      </c>
      <c r="BQ56" s="27">
        <v>74687.5</v>
      </c>
      <c r="BR56" s="27">
        <v>26306.902375125181</v>
      </c>
      <c r="BS56" s="27">
        <v>5774.1008134523163</v>
      </c>
      <c r="BT56" s="27">
        <v>38806.175881547351</v>
      </c>
      <c r="BU56" s="27">
        <v>9435.207178675113</v>
      </c>
      <c r="BV56" s="27">
        <v>6890.6195527894388</v>
      </c>
      <c r="BW56" s="27">
        <v>9895.1376956299646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ประเทศ-ภาค</vt:lpstr>
      <vt:lpstr>จังหวัด</vt:lpstr>
      <vt:lpstr>'ประเทศ-ภาค'!Print_Titles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ศุภกรณ์ พุทธินันท์</dc:creator>
  <cp:lastModifiedBy>จิตรทัศน์ ทิพยภิบาล</cp:lastModifiedBy>
  <cp:lastPrinted>2020-07-01T00:54:55Z</cp:lastPrinted>
  <dcterms:created xsi:type="dcterms:W3CDTF">2019-04-17T04:04:13Z</dcterms:created>
  <dcterms:modified xsi:type="dcterms:W3CDTF">2021-03-09T10:45:48Z</dcterms:modified>
</cp:coreProperties>
</file>